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855" activeTab="0"/>
  </bookViews>
  <sheets>
    <sheet name="answer" sheetId="1" r:id="rId1"/>
    <sheet name="工作表1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<sst xmlns="http://schemas.openxmlformats.org/spreadsheetml/2006/main" count="108" uniqueCount="24">
  <si>
    <t>Aggregate Variables</t>
  </si>
  <si>
    <t>Capital(K)</t>
  </si>
  <si>
    <t>Labor(L)</t>
  </si>
  <si>
    <t>Change in L</t>
  </si>
  <si>
    <t>MPL</t>
  </si>
  <si>
    <t>Period 0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</si>
  <si>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</si>
  <si>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</si>
  <si>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</si>
  <si>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</si>
  <si>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</si>
  <si>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</si>
  <si>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</si>
  <si>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</si>
  <si>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</si>
  <si>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</si>
  <si>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Real GDP(Y)</t>
  </si>
  <si>
    <t>change in Y</t>
  </si>
  <si>
    <t>NA</t>
  </si>
  <si>
    <t>(a)</t>
  </si>
  <si>
    <t>(b)</t>
  </si>
  <si>
    <t>(c )</t>
  </si>
  <si>
    <t>(d)</t>
  </si>
  <si>
    <t>(e 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</si>
</sst>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u val="single"/>
      <sz val="12"/>
      <color indexed="20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u val="single"/>
      <sz val="12"/>
      <color indexed="12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b/>
      <sz val="10"/>
      <color indexed="8"/>
      <name val="Calibri"/>
      <family val="0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u val="single"/>
      <sz val="12"/>
      <color theme="11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2"/>
      <color theme="10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5"/>
          <c:y val="0.15025"/>
          <c:w val="0.657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answer!$E$2</c:f>
              <c:strCache>
                <c:ptCount val="1"/>
                <c:pt idx="0">
                  <c:v>Real GDP(Y)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answer!$C$3:$C$13</c:f>
              <c:numCache/>
            </c:numRef>
          </c:cat>
          <c:val>
            <c:numRef>
              <c:f>answer!$E$3:$E$13</c:f>
              <c:numCache/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Labor hired each period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3"/>
          <c:w val="0.220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5"/>
          <c:y val="0.15025"/>
          <c:w val="0.744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answer!$G$2</c:f>
              <c:strCache>
                <c:ptCount val="1"/>
                <c:pt idx="0">
                  <c:v>MPL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answer!$C$4:$C$13</c:f>
              <c:numCache/>
            </c:numRef>
          </c:cat>
          <c:val>
            <c:numRef>
              <c:f>answer!$G$4:$G$13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Labor hired from period 1 to period 10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MPL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3"/>
          <c:w val="0.133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75"/>
          <c:w val="0.66625"/>
          <c:h val="0.866"/>
        </c:manualLayout>
      </c:layout>
      <c:lineChart>
        <c:grouping val="standard"/>
        <c:varyColors val="0"/>
        <c:ser>
          <c:idx val="0"/>
          <c:order val="0"/>
          <c:tx>
            <c:v>GDP K=200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answer!$E$21:$E$31</c:f>
              <c:numCache/>
            </c:numRef>
          </c:val>
          <c:smooth val="0"/>
        </c:ser>
        <c:ser>
          <c:idx val="1"/>
          <c:order val="1"/>
          <c:tx>
            <c:v>GDP K=100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answer!$E$3:$E$13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periods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06"/>
          <c:w val="0.2122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75"/>
          <c:w val="0.6955"/>
          <c:h val="0.866"/>
        </c:manualLayout>
      </c:layout>
      <c:lineChart>
        <c:grouping val="standard"/>
        <c:varyColors val="0"/>
        <c:ser>
          <c:idx val="0"/>
          <c:order val="0"/>
          <c:tx>
            <c:v>GDP in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answer!$E$3:$E$13</c:f>
              <c:numCache/>
            </c:numRef>
          </c:val>
          <c:smooth val="0"/>
        </c:ser>
        <c:ser>
          <c:idx val="1"/>
          <c:order val="1"/>
          <c:tx>
            <c:v>GDP in 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answer!$E$41:$E$51</c:f>
              <c:numCache/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periods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 GDP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406"/>
          <c:w val="0.1847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08"/>
          <c:w val="0.70525"/>
          <c:h val="0.9315"/>
        </c:manualLayout>
      </c:layout>
      <c:lineChart>
        <c:grouping val="standard"/>
        <c:varyColors val="0"/>
        <c:ser>
          <c:idx val="0"/>
          <c:order val="0"/>
          <c:tx>
            <c:v>MPL in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answer!$G$4:$G$13</c:f>
              <c:numCache/>
            </c:numRef>
          </c:val>
          <c:smooth val="0"/>
        </c:ser>
        <c:ser>
          <c:idx val="1"/>
          <c:order val="1"/>
          <c:tx>
            <c:v>MPL in 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answer!$G$42:$G$51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peroiods</a:t>
                </a:r>
              </a:p>
            </c:rich>
          </c:tx>
          <c:layout>
            <c:manualLayout>
              <c:xMode val="factor"/>
              <c:yMode val="factor"/>
              <c:x val="0.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MPL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5"/>
          <c:y val="0.403"/>
          <c:w val="0.18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5"/>
          <c:y val="0.15025"/>
          <c:w val="0.7442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'工作表1'!$G$19</c:f>
              <c:strCache>
                <c:ptCount val="1"/>
                <c:pt idx="0">
                  <c:v>MPL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'工作表1'!$C$21:$C$30</c:f>
              <c:numCache/>
            </c:numRef>
          </c:cat>
          <c:val>
            <c:numRef>
              <c:f>'工作表1'!$G$21:$G$30</c:f>
              <c:numCache/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Labor hired from period 1 to period 10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MPL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3"/>
          <c:w val="0.133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200025</xdr:rowOff>
    </xdr:from>
    <xdr:to>
      <xdr:col>16</xdr:col>
      <xdr:colOff>9525</xdr:colOff>
      <xdr:row>16</xdr:row>
      <xdr:rowOff>19050</xdr:rowOff>
    </xdr:to>
    <xdr:graphicFrame>
      <xdr:nvGraphicFramePr>
        <xdr:cNvPr id="1" name="圖表 1"/>
        <xdr:cNvGraphicFramePr/>
      </xdr:nvGraphicFramePr>
      <xdr:xfrm>
        <a:off x="6981825" y="600075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219075</xdr:colOff>
      <xdr:row>3</xdr:row>
      <xdr:rowOff>0</xdr:rowOff>
    </xdr:from>
    <xdr:to>
      <xdr:col>22</xdr:col>
      <xdr:colOff>676275</xdr:colOff>
      <xdr:row>16</xdr:row>
      <xdr:rowOff>19050</xdr:rowOff>
    </xdr:to>
    <xdr:graphicFrame>
      <xdr:nvGraphicFramePr>
        <xdr:cNvPr id="2" name="圖表 2"/>
        <xdr:cNvGraphicFramePr/>
      </xdr:nvGraphicFramePr>
      <xdr:xfrm>
        <a:off x="11763375" y="600075"/>
        <a:ext cx="45720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20</xdr:row>
      <xdr:rowOff>171450</xdr:rowOff>
    </xdr:from>
    <xdr:to>
      <xdr:col>15</xdr:col>
      <xdr:colOff>219075</xdr:colOff>
      <xdr:row>33</xdr:row>
      <xdr:rowOff>190500</xdr:rowOff>
    </xdr:to>
    <xdr:graphicFrame>
      <xdr:nvGraphicFramePr>
        <xdr:cNvPr id="3" name="圖表 3"/>
        <xdr:cNvGraphicFramePr/>
      </xdr:nvGraphicFramePr>
      <xdr:xfrm>
        <a:off x="6505575" y="4171950"/>
        <a:ext cx="45720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428625</xdr:colOff>
      <xdr:row>38</xdr:row>
      <xdr:rowOff>133350</xdr:rowOff>
    </xdr:from>
    <xdr:to>
      <xdr:col>15</xdr:col>
      <xdr:colOff>200025</xdr:colOff>
      <xdr:row>51</xdr:row>
      <xdr:rowOff>152400</xdr:rowOff>
    </xdr:to>
    <xdr:graphicFrame>
      <xdr:nvGraphicFramePr>
        <xdr:cNvPr id="4" name="圖表 4"/>
        <xdr:cNvGraphicFramePr/>
      </xdr:nvGraphicFramePr>
      <xdr:xfrm>
        <a:off x="6486525" y="7734300"/>
        <a:ext cx="45720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76200</xdr:colOff>
      <xdr:row>37</xdr:row>
      <xdr:rowOff>19050</xdr:rowOff>
    </xdr:from>
    <xdr:to>
      <xdr:col>22</xdr:col>
      <xdr:colOff>523875</xdr:colOff>
      <xdr:row>50</xdr:row>
      <xdr:rowOff>9525</xdr:rowOff>
    </xdr:to>
    <xdr:graphicFrame>
      <xdr:nvGraphicFramePr>
        <xdr:cNvPr id="5" name="圖表 9"/>
        <xdr:cNvGraphicFramePr/>
      </xdr:nvGraphicFramePr>
      <xdr:xfrm>
        <a:off x="11620500" y="7419975"/>
        <a:ext cx="45624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18</xdr:row>
      <xdr:rowOff>190500</xdr:rowOff>
    </xdr:from>
    <xdr:to>
      <xdr:col>14</xdr:col>
      <xdr:colOff>609600</xdr:colOff>
      <xdr:row>32</xdr:row>
      <xdr:rowOff>9525</xdr:rowOff>
    </xdr:to>
    <xdr:graphicFrame>
      <xdr:nvGraphicFramePr>
        <xdr:cNvPr id="1" name="圖表 1"/>
        <xdr:cNvGraphicFramePr/>
      </xdr:nvGraphicFramePr>
      <xdr:xfrm>
        <a:off x="7058025" y="37909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zoomScalePageLayoutView="0" workbookViewId="0" topLeftCell="A1">
      <selection activeCell="E17" sqref="E17"/>
    </sheetView>
  </sheetViews>
  <sheetFormatPr defaultColWidth="9.00390625" defaultRowHeight="15.75"/>
  <cols>
    <col min="4" max="4" width="11.25390625" style="0" bestFit="1" customWidth="1"/>
    <col min="5" max="5" width="12.125" style="0" bestFit="1" customWidth="1"/>
    <col min="6" max="6" width="11.125" style="0" bestFit="1" customWidth="1"/>
  </cols>
  <sheetData>
    <row r="1" spans="1:18" ht="15.75">
      <c r="A1" s="6" t="s">
        <v>19</v>
      </c>
      <c r="H1" s="4"/>
      <c r="I1" s="4"/>
      <c r="J1" s="4"/>
      <c r="K1" s="7" t="s">
        <v>20</v>
      </c>
      <c r="R1" s="6" t="s">
        <v>21</v>
      </c>
    </row>
    <row r="2" spans="1:11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  <c r="F2" s="2" t="s">
        <v>17</v>
      </c>
      <c r="G2" s="3" t="s">
        <v>4</v>
      </c>
      <c r="H2" s="5"/>
      <c r="I2" s="5"/>
      <c r="J2" s="5"/>
      <c r="K2" s="4"/>
    </row>
    <row r="3" spans="1:7" ht="15.75">
      <c r="A3" s="1" t="s">
        <v>5</v>
      </c>
      <c r="B3" s="1">
        <v>100</v>
      </c>
      <c r="C3" s="1">
        <v>100</v>
      </c>
      <c r="D3" s="1" t="s">
        <v>18</v>
      </c>
      <c r="E3" s="1">
        <f aca="true" t="shared" si="0" ref="E3:E13">SQRT(B3*C3)</f>
        <v>100</v>
      </c>
      <c r="F3" s="1" t="s">
        <v>18</v>
      </c>
      <c r="G3" s="1" t="s">
        <v>18</v>
      </c>
    </row>
    <row r="4" spans="1:7" ht="15.75">
      <c r="A4" s="1" t="s">
        <v>6</v>
      </c>
      <c r="B4" s="1">
        <v>100</v>
      </c>
      <c r="C4" s="1">
        <v>200</v>
      </c>
      <c r="D4" s="1">
        <f>C4-C3</f>
        <v>100</v>
      </c>
      <c r="E4" s="1">
        <f t="shared" si="0"/>
        <v>141.4213562373095</v>
      </c>
      <c r="F4" s="1">
        <f>E4-E3</f>
        <v>41.42135623730951</v>
      </c>
      <c r="G4" s="1">
        <f>F4/E4</f>
        <v>0.2928932188134525</v>
      </c>
    </row>
    <row r="5" spans="1:7" ht="15.75">
      <c r="A5" s="1" t="s">
        <v>7</v>
      </c>
      <c r="B5" s="1">
        <v>100</v>
      </c>
      <c r="C5" s="1">
        <v>250</v>
      </c>
      <c r="D5" s="1">
        <f aca="true" t="shared" si="1" ref="D5:D13">C5-C4</f>
        <v>50</v>
      </c>
      <c r="E5" s="1">
        <f t="shared" si="0"/>
        <v>158.11388300841898</v>
      </c>
      <c r="F5" s="1">
        <f aca="true" t="shared" si="2" ref="F5:F13">E5-E4</f>
        <v>16.69252677110947</v>
      </c>
      <c r="G5" s="1">
        <f aca="true" t="shared" si="3" ref="G5:G13">F5/E5</f>
        <v>0.10557280900008417</v>
      </c>
    </row>
    <row r="6" spans="1:7" ht="15.75">
      <c r="A6" s="1" t="s">
        <v>8</v>
      </c>
      <c r="B6" s="1">
        <v>100</v>
      </c>
      <c r="C6" s="1">
        <v>370</v>
      </c>
      <c r="D6" s="1">
        <f t="shared" si="1"/>
        <v>120</v>
      </c>
      <c r="E6" s="1">
        <f t="shared" si="0"/>
        <v>192.35384061671346</v>
      </c>
      <c r="F6" s="1">
        <f t="shared" si="2"/>
        <v>34.239957608294475</v>
      </c>
      <c r="G6" s="1">
        <f t="shared" si="3"/>
        <v>0.17800506347321352</v>
      </c>
    </row>
    <row r="7" spans="1:7" ht="15.75">
      <c r="A7" s="1" t="s">
        <v>9</v>
      </c>
      <c r="B7" s="1">
        <v>100</v>
      </c>
      <c r="C7" s="1">
        <v>480</v>
      </c>
      <c r="D7" s="1">
        <f t="shared" si="1"/>
        <v>110</v>
      </c>
      <c r="E7" s="1">
        <f t="shared" si="0"/>
        <v>219.08902300206645</v>
      </c>
      <c r="F7" s="1">
        <f t="shared" si="2"/>
        <v>26.735182385353</v>
      </c>
      <c r="G7" s="1">
        <f t="shared" si="3"/>
        <v>0.12202885392893843</v>
      </c>
    </row>
    <row r="8" spans="1:7" ht="15.75">
      <c r="A8" s="1" t="s">
        <v>10</v>
      </c>
      <c r="B8" s="1">
        <v>100</v>
      </c>
      <c r="C8" s="1">
        <v>550</v>
      </c>
      <c r="D8" s="1">
        <f t="shared" si="1"/>
        <v>70</v>
      </c>
      <c r="E8" s="1">
        <f t="shared" si="0"/>
        <v>234.5207879911715</v>
      </c>
      <c r="F8" s="1">
        <f t="shared" si="2"/>
        <v>15.431764989105034</v>
      </c>
      <c r="G8" s="1">
        <f t="shared" si="3"/>
        <v>0.06580126700617243</v>
      </c>
    </row>
    <row r="9" spans="1:7" ht="15.75">
      <c r="A9" s="1" t="s">
        <v>11</v>
      </c>
      <c r="B9" s="1">
        <v>100</v>
      </c>
      <c r="C9" s="1">
        <v>640</v>
      </c>
      <c r="D9" s="1">
        <f t="shared" si="1"/>
        <v>90</v>
      </c>
      <c r="E9" s="1">
        <f t="shared" si="0"/>
        <v>252.98221281347034</v>
      </c>
      <c r="F9" s="1">
        <f t="shared" si="2"/>
        <v>18.461424822298852</v>
      </c>
      <c r="G9" s="1">
        <f t="shared" si="3"/>
        <v>0.07297518911304207</v>
      </c>
    </row>
    <row r="10" spans="1:7" ht="15.75">
      <c r="A10" s="1" t="s">
        <v>12</v>
      </c>
      <c r="B10" s="1">
        <v>100</v>
      </c>
      <c r="C10" s="1">
        <v>800</v>
      </c>
      <c r="D10" s="1">
        <f t="shared" si="1"/>
        <v>160</v>
      </c>
      <c r="E10" s="1">
        <f t="shared" si="0"/>
        <v>282.842712474619</v>
      </c>
      <c r="F10" s="1">
        <f t="shared" si="2"/>
        <v>29.86049966114868</v>
      </c>
      <c r="G10" s="1">
        <f t="shared" si="3"/>
        <v>0.10557280900008417</v>
      </c>
    </row>
    <row r="11" spans="1:7" ht="15.75">
      <c r="A11" s="1" t="s">
        <v>13</v>
      </c>
      <c r="B11" s="1">
        <v>100</v>
      </c>
      <c r="C11" s="1">
        <v>890</v>
      </c>
      <c r="D11" s="1">
        <f t="shared" si="1"/>
        <v>90</v>
      </c>
      <c r="E11" s="1">
        <f t="shared" si="0"/>
        <v>298.328677803526</v>
      </c>
      <c r="F11" s="1">
        <f t="shared" si="2"/>
        <v>15.485965328906957</v>
      </c>
      <c r="G11" s="1">
        <f t="shared" si="3"/>
        <v>0.051909073720045586</v>
      </c>
    </row>
    <row r="12" spans="1:7" ht="15.75">
      <c r="A12" s="1" t="s">
        <v>14</v>
      </c>
      <c r="B12" s="1">
        <v>100</v>
      </c>
      <c r="C12" s="1">
        <v>970</v>
      </c>
      <c r="D12" s="1">
        <f t="shared" si="1"/>
        <v>80</v>
      </c>
      <c r="E12" s="1">
        <f t="shared" si="0"/>
        <v>311.44823004794875</v>
      </c>
      <c r="F12" s="1">
        <f t="shared" si="2"/>
        <v>13.119552244422778</v>
      </c>
      <c r="G12" s="1">
        <f t="shared" si="3"/>
        <v>0.0421243435623409</v>
      </c>
    </row>
    <row r="13" spans="1:7" ht="15.75">
      <c r="A13" s="1" t="s">
        <v>15</v>
      </c>
      <c r="B13" s="1">
        <v>100</v>
      </c>
      <c r="C13" s="1">
        <v>1050</v>
      </c>
      <c r="D13" s="1">
        <f t="shared" si="1"/>
        <v>80</v>
      </c>
      <c r="E13" s="1">
        <f t="shared" si="0"/>
        <v>324.037034920393</v>
      </c>
      <c r="F13" s="1">
        <f t="shared" si="2"/>
        <v>12.588804872444257</v>
      </c>
      <c r="G13" s="1">
        <f t="shared" si="3"/>
        <v>0.03884989527674508</v>
      </c>
    </row>
    <row r="19" spans="1:10" ht="15.75">
      <c r="A19" s="6" t="s">
        <v>22</v>
      </c>
      <c r="J19" s="6" t="s">
        <v>22</v>
      </c>
    </row>
    <row r="20" spans="1:7" ht="15.75">
      <c r="A20" s="1" t="s">
        <v>0</v>
      </c>
      <c r="B20" s="1" t="s">
        <v>1</v>
      </c>
      <c r="C20" s="1" t="s">
        <v>2</v>
      </c>
      <c r="D20" s="1" t="s">
        <v>3</v>
      </c>
      <c r="E20" s="1" t="s">
        <v>16</v>
      </c>
      <c r="F20" s="2" t="s">
        <v>17</v>
      </c>
      <c r="G20" s="1" t="s">
        <v>4</v>
      </c>
    </row>
    <row r="21" spans="1:7" ht="15.75">
      <c r="A21" s="1" t="s">
        <v>5</v>
      </c>
      <c r="B21" s="1">
        <v>200</v>
      </c>
      <c r="C21" s="1">
        <v>100</v>
      </c>
      <c r="D21" s="1" t="s">
        <v>18</v>
      </c>
      <c r="E21" s="1">
        <f>SQRT(B21*C21)</f>
        <v>141.4213562373095</v>
      </c>
      <c r="F21" s="1" t="s">
        <v>18</v>
      </c>
      <c r="G21" s="1" t="s">
        <v>18</v>
      </c>
    </row>
    <row r="22" spans="1:7" ht="15.75">
      <c r="A22" s="1" t="s">
        <v>6</v>
      </c>
      <c r="B22" s="1">
        <v>200</v>
      </c>
      <c r="C22" s="1">
        <v>200</v>
      </c>
      <c r="D22" s="1">
        <f>C22-C21</f>
        <v>100</v>
      </c>
      <c r="E22" s="1">
        <f aca="true" t="shared" si="4" ref="E22:E31">SQRT(B22*C22)</f>
        <v>200</v>
      </c>
      <c r="F22" s="1">
        <f>E22-E21</f>
        <v>58.57864376269049</v>
      </c>
      <c r="G22" s="1">
        <f>F22/D22</f>
        <v>0.5857864376269049</v>
      </c>
    </row>
    <row r="23" spans="1:7" ht="15.75">
      <c r="A23" s="1" t="s">
        <v>7</v>
      </c>
      <c r="B23" s="1">
        <v>200</v>
      </c>
      <c r="C23" s="1">
        <v>250</v>
      </c>
      <c r="D23" s="1">
        <f aca="true" t="shared" si="5" ref="D23:D31">C23-C22</f>
        <v>50</v>
      </c>
      <c r="E23" s="1">
        <f t="shared" si="4"/>
        <v>223.60679774997897</v>
      </c>
      <c r="F23" s="1">
        <f aca="true" t="shared" si="6" ref="F23:F31">E23-E22</f>
        <v>23.606797749978966</v>
      </c>
      <c r="G23" s="1">
        <f aca="true" t="shared" si="7" ref="G23:G31">F23/D23</f>
        <v>0.47213595499957933</v>
      </c>
    </row>
    <row r="24" spans="1:7" ht="15.75">
      <c r="A24" s="1" t="s">
        <v>8</v>
      </c>
      <c r="B24" s="1">
        <v>200</v>
      </c>
      <c r="C24" s="1">
        <v>370</v>
      </c>
      <c r="D24" s="1">
        <f t="shared" si="5"/>
        <v>120</v>
      </c>
      <c r="E24" s="1">
        <f t="shared" si="4"/>
        <v>272.02941017470886</v>
      </c>
      <c r="F24" s="1">
        <f t="shared" si="6"/>
        <v>48.42261242472989</v>
      </c>
      <c r="G24" s="1">
        <f t="shared" si="7"/>
        <v>0.40352177020608243</v>
      </c>
    </row>
    <row r="25" spans="1:7" ht="15.75">
      <c r="A25" s="1" t="s">
        <v>9</v>
      </c>
      <c r="B25" s="1">
        <v>200</v>
      </c>
      <c r="C25" s="1">
        <v>480</v>
      </c>
      <c r="D25" s="1">
        <f t="shared" si="5"/>
        <v>110</v>
      </c>
      <c r="E25" s="1">
        <f t="shared" si="4"/>
        <v>309.83866769659335</v>
      </c>
      <c r="F25" s="1">
        <f t="shared" si="6"/>
        <v>37.80925752188449</v>
      </c>
      <c r="G25" s="1">
        <f t="shared" si="7"/>
        <v>0.3437205229262226</v>
      </c>
    </row>
    <row r="26" spans="1:7" ht="15.75">
      <c r="A26" s="1" t="s">
        <v>10</v>
      </c>
      <c r="B26" s="1">
        <v>200</v>
      </c>
      <c r="C26" s="1">
        <v>550</v>
      </c>
      <c r="D26" s="1">
        <f t="shared" si="5"/>
        <v>70</v>
      </c>
      <c r="E26" s="1">
        <f t="shared" si="4"/>
        <v>331.66247903554</v>
      </c>
      <c r="F26" s="1">
        <f t="shared" si="6"/>
        <v>21.823811338946655</v>
      </c>
      <c r="G26" s="1">
        <f t="shared" si="7"/>
        <v>0.3117687334135236</v>
      </c>
    </row>
    <row r="27" spans="1:7" ht="15.75">
      <c r="A27" s="1" t="s">
        <v>11</v>
      </c>
      <c r="B27" s="1">
        <v>200</v>
      </c>
      <c r="C27" s="1">
        <v>640</v>
      </c>
      <c r="D27" s="1">
        <f t="shared" si="5"/>
        <v>90</v>
      </c>
      <c r="E27" s="1">
        <f t="shared" si="4"/>
        <v>357.77087639996637</v>
      </c>
      <c r="F27" s="1">
        <f t="shared" si="6"/>
        <v>26.108397364426366</v>
      </c>
      <c r="G27" s="1">
        <f t="shared" si="7"/>
        <v>0.2900933040491819</v>
      </c>
    </row>
    <row r="28" spans="1:7" ht="15.75">
      <c r="A28" s="1" t="s">
        <v>12</v>
      </c>
      <c r="B28" s="1">
        <v>200</v>
      </c>
      <c r="C28" s="1">
        <v>800</v>
      </c>
      <c r="D28" s="1">
        <f t="shared" si="5"/>
        <v>160</v>
      </c>
      <c r="E28" s="1">
        <f t="shared" si="4"/>
        <v>400</v>
      </c>
      <c r="F28" s="1">
        <f t="shared" si="6"/>
        <v>42.22912360003363</v>
      </c>
      <c r="G28" s="1">
        <f t="shared" si="7"/>
        <v>0.2639320225002102</v>
      </c>
    </row>
    <row r="29" spans="1:7" ht="15.75">
      <c r="A29" s="1" t="s">
        <v>13</v>
      </c>
      <c r="B29" s="1">
        <v>200</v>
      </c>
      <c r="C29" s="1">
        <v>890</v>
      </c>
      <c r="D29" s="1">
        <f t="shared" si="5"/>
        <v>90</v>
      </c>
      <c r="E29" s="1">
        <f t="shared" si="4"/>
        <v>421.90046219457975</v>
      </c>
      <c r="F29" s="1">
        <f t="shared" si="6"/>
        <v>21.900462194579745</v>
      </c>
      <c r="G29" s="1">
        <f t="shared" si="7"/>
        <v>0.24333846882866383</v>
      </c>
    </row>
    <row r="30" spans="1:7" ht="15.75">
      <c r="A30" s="1" t="s">
        <v>14</v>
      </c>
      <c r="B30" s="1">
        <v>200</v>
      </c>
      <c r="C30" s="1">
        <v>970</v>
      </c>
      <c r="D30" s="1">
        <f t="shared" si="5"/>
        <v>80</v>
      </c>
      <c r="E30" s="1">
        <f t="shared" si="4"/>
        <v>440.45431091090484</v>
      </c>
      <c r="F30" s="1">
        <f t="shared" si="6"/>
        <v>18.553848716325092</v>
      </c>
      <c r="G30" s="1">
        <f t="shared" si="7"/>
        <v>0.23192310895406365</v>
      </c>
    </row>
    <row r="31" spans="1:7" ht="15.75">
      <c r="A31" s="1" t="s">
        <v>15</v>
      </c>
      <c r="B31" s="1">
        <v>200</v>
      </c>
      <c r="C31" s="1">
        <v>1050</v>
      </c>
      <c r="D31" s="1">
        <f t="shared" si="5"/>
        <v>80</v>
      </c>
      <c r="E31" s="1">
        <f t="shared" si="4"/>
        <v>458.257569495584</v>
      </c>
      <c r="F31" s="1">
        <f t="shared" si="6"/>
        <v>17.803258584679156</v>
      </c>
      <c r="G31" s="1">
        <f t="shared" si="7"/>
        <v>0.22254073230848945</v>
      </c>
    </row>
    <row r="38" ht="15.75">
      <c r="A38" s="6" t="s">
        <v>23</v>
      </c>
    </row>
    <row r="40" spans="1:7" ht="15.75">
      <c r="A40" s="1" t="s">
        <v>0</v>
      </c>
      <c r="B40" s="1" t="s">
        <v>1</v>
      </c>
      <c r="C40" s="1" t="s">
        <v>2</v>
      </c>
      <c r="D40" s="1" t="s">
        <v>3</v>
      </c>
      <c r="E40" s="1" t="s">
        <v>16</v>
      </c>
      <c r="F40" s="2" t="s">
        <v>17</v>
      </c>
      <c r="G40" s="1" t="s">
        <v>4</v>
      </c>
    </row>
    <row r="41" spans="1:7" ht="15.75">
      <c r="A41" s="1" t="s">
        <v>5</v>
      </c>
      <c r="B41" s="1">
        <v>100</v>
      </c>
      <c r="C41" s="1">
        <v>100</v>
      </c>
      <c r="D41" s="1" t="s">
        <v>18</v>
      </c>
      <c r="E41" s="1">
        <f>2*SQRT(B41*C41)</f>
        <v>200</v>
      </c>
      <c r="F41" s="1" t="s">
        <v>18</v>
      </c>
      <c r="G41" s="1" t="s">
        <v>18</v>
      </c>
    </row>
    <row r="42" spans="1:7" ht="15.75">
      <c r="A42" s="1" t="s">
        <v>6</v>
      </c>
      <c r="B42" s="1">
        <v>100</v>
      </c>
      <c r="C42" s="1">
        <v>200</v>
      </c>
      <c r="D42" s="1">
        <f>C42-C41</f>
        <v>100</v>
      </c>
      <c r="E42" s="1">
        <f>2*SQRT(B42*C42)</f>
        <v>282.842712474619</v>
      </c>
      <c r="F42" s="1">
        <f>E42-E41</f>
        <v>82.84271247461902</v>
      </c>
      <c r="G42" s="1">
        <f>F42/D42</f>
        <v>0.8284271247461902</v>
      </c>
    </row>
    <row r="43" spans="1:7" ht="15.75">
      <c r="A43" s="1" t="s">
        <v>7</v>
      </c>
      <c r="B43" s="1">
        <v>100</v>
      </c>
      <c r="C43" s="1">
        <v>250</v>
      </c>
      <c r="D43" s="1">
        <f aca="true" t="shared" si="8" ref="D43:D51">C43-C42</f>
        <v>50</v>
      </c>
      <c r="E43" s="1">
        <f aca="true" t="shared" si="9" ref="E43:E51">2*SQRT(B43*C43)</f>
        <v>316.22776601683796</v>
      </c>
      <c r="F43" s="1">
        <f aca="true" t="shared" si="10" ref="F43:F51">E43-E42</f>
        <v>33.38505354221894</v>
      </c>
      <c r="G43" s="1">
        <f aca="true" t="shared" si="11" ref="G43:G51">F43/D43</f>
        <v>0.6677010708443788</v>
      </c>
    </row>
    <row r="44" spans="1:7" ht="15.75">
      <c r="A44" s="1" t="s">
        <v>8</v>
      </c>
      <c r="B44" s="1">
        <v>100</v>
      </c>
      <c r="C44" s="1">
        <v>370</v>
      </c>
      <c r="D44" s="1">
        <f t="shared" si="8"/>
        <v>120</v>
      </c>
      <c r="E44" s="1">
        <f t="shared" si="9"/>
        <v>384.7076812334269</v>
      </c>
      <c r="F44" s="1">
        <f t="shared" si="10"/>
        <v>68.47991521658895</v>
      </c>
      <c r="G44" s="1">
        <f t="shared" si="11"/>
        <v>0.5706659601382412</v>
      </c>
    </row>
    <row r="45" spans="1:7" ht="15.75">
      <c r="A45" s="1" t="s">
        <v>9</v>
      </c>
      <c r="B45" s="1">
        <v>100</v>
      </c>
      <c r="C45" s="1">
        <v>480</v>
      </c>
      <c r="D45" s="1">
        <f t="shared" si="8"/>
        <v>110</v>
      </c>
      <c r="E45" s="1">
        <f t="shared" si="9"/>
        <v>438.1780460041329</v>
      </c>
      <c r="F45" s="1">
        <f t="shared" si="10"/>
        <v>53.470364770706</v>
      </c>
      <c r="G45" s="1">
        <f t="shared" si="11"/>
        <v>0.48609422518823636</v>
      </c>
    </row>
    <row r="46" spans="1:7" ht="15.75">
      <c r="A46" s="1" t="s">
        <v>10</v>
      </c>
      <c r="B46" s="1">
        <v>100</v>
      </c>
      <c r="C46" s="1">
        <v>550</v>
      </c>
      <c r="D46" s="1">
        <f t="shared" si="8"/>
        <v>70</v>
      </c>
      <c r="E46" s="1">
        <f t="shared" si="9"/>
        <v>469.041575982343</v>
      </c>
      <c r="F46" s="1">
        <f t="shared" si="10"/>
        <v>30.863529978210067</v>
      </c>
      <c r="G46" s="1">
        <f t="shared" si="11"/>
        <v>0.4409075711172867</v>
      </c>
    </row>
    <row r="47" spans="1:7" ht="15.75">
      <c r="A47" s="1" t="s">
        <v>11</v>
      </c>
      <c r="B47" s="1">
        <v>100</v>
      </c>
      <c r="C47" s="1">
        <v>640</v>
      </c>
      <c r="D47" s="1">
        <f t="shared" si="8"/>
        <v>90</v>
      </c>
      <c r="E47" s="1">
        <f t="shared" si="9"/>
        <v>505.9644256269407</v>
      </c>
      <c r="F47" s="1">
        <f t="shared" si="10"/>
        <v>36.922849644597704</v>
      </c>
      <c r="G47" s="1">
        <f t="shared" si="11"/>
        <v>0.4102538849399745</v>
      </c>
    </row>
    <row r="48" spans="1:7" ht="15.75">
      <c r="A48" s="1" t="s">
        <v>12</v>
      </c>
      <c r="B48" s="1">
        <v>100</v>
      </c>
      <c r="C48" s="1">
        <v>800</v>
      </c>
      <c r="D48" s="1">
        <f t="shared" si="8"/>
        <v>160</v>
      </c>
      <c r="E48" s="1">
        <f t="shared" si="9"/>
        <v>565.685424949238</v>
      </c>
      <c r="F48" s="1">
        <f t="shared" si="10"/>
        <v>59.72099932229736</v>
      </c>
      <c r="G48" s="1">
        <f t="shared" si="11"/>
        <v>0.3732562457643585</v>
      </c>
    </row>
    <row r="49" spans="1:7" ht="15.75">
      <c r="A49" s="1" t="s">
        <v>13</v>
      </c>
      <c r="B49" s="1">
        <v>100</v>
      </c>
      <c r="C49" s="1">
        <v>890</v>
      </c>
      <c r="D49" s="1">
        <f t="shared" si="8"/>
        <v>90</v>
      </c>
      <c r="E49" s="1">
        <f t="shared" si="9"/>
        <v>596.657355607052</v>
      </c>
      <c r="F49" s="1">
        <f t="shared" si="10"/>
        <v>30.971930657813914</v>
      </c>
      <c r="G49" s="1">
        <f t="shared" si="11"/>
        <v>0.34413256286459903</v>
      </c>
    </row>
    <row r="50" spans="1:7" ht="15.75">
      <c r="A50" s="1" t="s">
        <v>14</v>
      </c>
      <c r="B50" s="1">
        <v>100</v>
      </c>
      <c r="C50" s="1">
        <v>970</v>
      </c>
      <c r="D50" s="1">
        <f t="shared" si="8"/>
        <v>80</v>
      </c>
      <c r="E50" s="1">
        <f t="shared" si="9"/>
        <v>622.8964600958975</v>
      </c>
      <c r="F50" s="1">
        <f t="shared" si="10"/>
        <v>26.239104488845555</v>
      </c>
      <c r="G50" s="1">
        <f t="shared" si="11"/>
        <v>0.32798880611056946</v>
      </c>
    </row>
    <row r="51" spans="1:7" ht="15.75">
      <c r="A51" s="1" t="s">
        <v>15</v>
      </c>
      <c r="B51" s="1">
        <v>100</v>
      </c>
      <c r="C51" s="1">
        <v>1050</v>
      </c>
      <c r="D51" s="1">
        <f t="shared" si="8"/>
        <v>80</v>
      </c>
      <c r="E51" s="1">
        <f t="shared" si="9"/>
        <v>648.074069840786</v>
      </c>
      <c r="F51" s="1">
        <f t="shared" si="10"/>
        <v>25.177609744888514</v>
      </c>
      <c r="G51" s="1">
        <f t="shared" si="11"/>
        <v>0.3147201218111064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2" sqref="A2:G13"/>
    </sheetView>
  </sheetViews>
  <sheetFormatPr defaultColWidth="9.00390625" defaultRowHeight="15.75"/>
  <cols>
    <col min="1" max="1" width="18.375" style="0" bestFit="1" customWidth="1"/>
    <col min="2" max="2" width="9.625" style="0" bestFit="1" customWidth="1"/>
    <col min="3" max="3" width="8.50390625" style="0" bestFit="1" customWidth="1"/>
    <col min="4" max="4" width="11.25390625" style="0" bestFit="1" customWidth="1"/>
    <col min="5" max="5" width="12.125" style="0" bestFit="1" customWidth="1"/>
    <col min="6" max="6" width="12.75390625" style="0" bestFit="1" customWidth="1"/>
  </cols>
  <sheetData>
    <row r="2" spans="1:7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  <c r="F2" s="2" t="s">
        <v>17</v>
      </c>
      <c r="G2" s="1" t="s">
        <v>4</v>
      </c>
    </row>
    <row r="3" spans="1:7" ht="15.75">
      <c r="A3" s="1" t="s">
        <v>5</v>
      </c>
      <c r="B3" s="1"/>
      <c r="C3" s="1">
        <v>100</v>
      </c>
      <c r="D3" s="1"/>
      <c r="E3" s="1"/>
      <c r="F3" s="1"/>
      <c r="G3" s="1"/>
    </row>
    <row r="4" spans="1:7" ht="15.75">
      <c r="A4" s="1" t="s">
        <v>6</v>
      </c>
      <c r="B4" s="1"/>
      <c r="C4" s="1">
        <v>200</v>
      </c>
      <c r="D4" s="1"/>
      <c r="E4" s="1"/>
      <c r="F4" s="1"/>
      <c r="G4" s="1"/>
    </row>
    <row r="5" spans="1:7" ht="15.75">
      <c r="A5" s="1" t="s">
        <v>7</v>
      </c>
      <c r="B5" s="1"/>
      <c r="C5" s="1">
        <v>250</v>
      </c>
      <c r="D5" s="1"/>
      <c r="E5" s="1"/>
      <c r="F5" s="1"/>
      <c r="G5" s="1"/>
    </row>
    <row r="6" spans="1:7" ht="15.75">
      <c r="A6" s="1" t="s">
        <v>8</v>
      </c>
      <c r="B6" s="1"/>
      <c r="C6" s="1">
        <v>370</v>
      </c>
      <c r="D6" s="1"/>
      <c r="E6" s="1"/>
      <c r="F6" s="1"/>
      <c r="G6" s="1"/>
    </row>
    <row r="7" spans="1:7" ht="15.75">
      <c r="A7" s="1" t="s">
        <v>9</v>
      </c>
      <c r="B7" s="1"/>
      <c r="C7" s="1">
        <v>480</v>
      </c>
      <c r="D7" s="1"/>
      <c r="E7" s="1"/>
      <c r="F7" s="1"/>
      <c r="G7" s="1"/>
    </row>
    <row r="8" spans="1:7" ht="15.75">
      <c r="A8" s="1" t="s">
        <v>10</v>
      </c>
      <c r="B8" s="1"/>
      <c r="C8" s="1">
        <v>550</v>
      </c>
      <c r="D8" s="1"/>
      <c r="E8" s="1"/>
      <c r="F8" s="1"/>
      <c r="G8" s="1"/>
    </row>
    <row r="9" spans="1:7" ht="15.75">
      <c r="A9" s="1" t="s">
        <v>11</v>
      </c>
      <c r="B9" s="1"/>
      <c r="C9" s="1">
        <v>640</v>
      </c>
      <c r="D9" s="1"/>
      <c r="E9" s="1"/>
      <c r="F9" s="1"/>
      <c r="G9" s="1"/>
    </row>
    <row r="10" spans="1:7" ht="15.75">
      <c r="A10" s="1" t="s">
        <v>12</v>
      </c>
      <c r="B10" s="1"/>
      <c r="C10" s="1">
        <v>800</v>
      </c>
      <c r="D10" s="1"/>
      <c r="E10" s="1"/>
      <c r="F10" s="1"/>
      <c r="G10" s="1"/>
    </row>
    <row r="11" spans="1:7" ht="15.75">
      <c r="A11" s="1" t="s">
        <v>13</v>
      </c>
      <c r="B11" s="1"/>
      <c r="C11" s="1">
        <v>890</v>
      </c>
      <c r="D11" s="1"/>
      <c r="E11" s="1"/>
      <c r="F11" s="1"/>
      <c r="G11" s="1"/>
    </row>
    <row r="12" spans="1:7" ht="15.75">
      <c r="A12" s="1" t="s">
        <v>14</v>
      </c>
      <c r="B12" s="1"/>
      <c r="C12" s="1">
        <v>970</v>
      </c>
      <c r="D12" s="1"/>
      <c r="E12" s="1"/>
      <c r="F12" s="1"/>
      <c r="G12" s="1"/>
    </row>
    <row r="13" spans="1:7" ht="15.75">
      <c r="A13" s="1" t="s">
        <v>15</v>
      </c>
      <c r="B13" s="1"/>
      <c r="C13" s="1">
        <v>1050</v>
      </c>
      <c r="D13" s="1"/>
      <c r="E13" s="1"/>
      <c r="F13" s="1"/>
      <c r="G13" s="1"/>
    </row>
    <row r="19" spans="1:7" ht="15.75">
      <c r="A19" s="1" t="s">
        <v>0</v>
      </c>
      <c r="B19" s="1" t="s">
        <v>1</v>
      </c>
      <c r="C19" s="1" t="s">
        <v>2</v>
      </c>
      <c r="D19" s="1" t="s">
        <v>3</v>
      </c>
      <c r="E19" s="1" t="s">
        <v>16</v>
      </c>
      <c r="F19" s="2" t="s">
        <v>17</v>
      </c>
      <c r="G19" s="1" t="s">
        <v>4</v>
      </c>
    </row>
    <row r="20" spans="1:7" ht="15.75">
      <c r="A20" s="1" t="s">
        <v>5</v>
      </c>
      <c r="B20" s="1">
        <v>100</v>
      </c>
      <c r="C20" s="1">
        <v>100</v>
      </c>
      <c r="D20" s="1" t="s">
        <v>18</v>
      </c>
      <c r="E20" s="1">
        <f aca="true" t="shared" si="0" ref="E20:E30">SQRT(B20*C20)</f>
        <v>100</v>
      </c>
      <c r="F20" s="1" t="s">
        <v>18</v>
      </c>
      <c r="G20" s="1" t="s">
        <v>18</v>
      </c>
    </row>
    <row r="21" spans="1:7" ht="15.75">
      <c r="A21" s="1" t="s">
        <v>6</v>
      </c>
      <c r="B21" s="1">
        <v>100</v>
      </c>
      <c r="C21" s="1">
        <v>200</v>
      </c>
      <c r="D21" s="1">
        <f>C21-C20</f>
        <v>100</v>
      </c>
      <c r="E21" s="1">
        <f t="shared" si="0"/>
        <v>141.4213562373095</v>
      </c>
      <c r="F21" s="1">
        <f>E21-E20</f>
        <v>41.42135623730951</v>
      </c>
      <c r="G21" s="1">
        <f>F21/E21</f>
        <v>0.2928932188134525</v>
      </c>
    </row>
    <row r="22" spans="1:7" ht="15.75">
      <c r="A22" s="1" t="s">
        <v>7</v>
      </c>
      <c r="B22" s="1">
        <v>100</v>
      </c>
      <c r="C22" s="1">
        <v>300</v>
      </c>
      <c r="D22" s="1">
        <f aca="true" t="shared" si="1" ref="D22:D30">C22-C21</f>
        <v>100</v>
      </c>
      <c r="E22" s="1">
        <f t="shared" si="0"/>
        <v>173.20508075688772</v>
      </c>
      <c r="F22" s="1">
        <f aca="true" t="shared" si="2" ref="F22:F30">E22-E21</f>
        <v>31.783724519578215</v>
      </c>
      <c r="G22" s="1">
        <f aca="true" t="shared" si="3" ref="G22:G30">F22/E22</f>
        <v>0.1835034190722739</v>
      </c>
    </row>
    <row r="23" spans="1:7" ht="15.75">
      <c r="A23" s="1" t="s">
        <v>8</v>
      </c>
      <c r="B23" s="1">
        <v>100</v>
      </c>
      <c r="C23" s="1">
        <v>400</v>
      </c>
      <c r="D23" s="1">
        <f t="shared" si="1"/>
        <v>100</v>
      </c>
      <c r="E23" s="1">
        <f t="shared" si="0"/>
        <v>200</v>
      </c>
      <c r="F23" s="1">
        <f t="shared" si="2"/>
        <v>26.794919243112275</v>
      </c>
      <c r="G23" s="1">
        <f t="shared" si="3"/>
        <v>0.13397459621556138</v>
      </c>
    </row>
    <row r="24" spans="1:7" ht="15.75">
      <c r="A24" s="1" t="s">
        <v>9</v>
      </c>
      <c r="B24" s="1">
        <v>100</v>
      </c>
      <c r="C24" s="1">
        <v>500</v>
      </c>
      <c r="D24" s="1">
        <f t="shared" si="1"/>
        <v>100</v>
      </c>
      <c r="E24" s="1">
        <f t="shared" si="0"/>
        <v>223.60679774997897</v>
      </c>
      <c r="F24" s="1">
        <f t="shared" si="2"/>
        <v>23.606797749978966</v>
      </c>
      <c r="G24" s="1">
        <f t="shared" si="3"/>
        <v>0.1055728090000841</v>
      </c>
    </row>
    <row r="25" spans="1:7" ht="15.75">
      <c r="A25" s="1" t="s">
        <v>10</v>
      </c>
      <c r="B25" s="1">
        <v>100</v>
      </c>
      <c r="C25" s="1">
        <v>600</v>
      </c>
      <c r="D25" s="1">
        <f t="shared" si="1"/>
        <v>100</v>
      </c>
      <c r="E25" s="1">
        <f t="shared" si="0"/>
        <v>244.94897427831782</v>
      </c>
      <c r="F25" s="1">
        <f t="shared" si="2"/>
        <v>21.342176528338854</v>
      </c>
      <c r="G25" s="1">
        <f t="shared" si="3"/>
        <v>0.0871290708247232</v>
      </c>
    </row>
    <row r="26" spans="1:7" ht="15.75">
      <c r="A26" s="1" t="s">
        <v>11</v>
      </c>
      <c r="B26" s="1">
        <v>100</v>
      </c>
      <c r="C26" s="1">
        <v>700</v>
      </c>
      <c r="D26" s="1">
        <f t="shared" si="1"/>
        <v>100</v>
      </c>
      <c r="E26" s="1">
        <f t="shared" si="0"/>
        <v>264.5751311064591</v>
      </c>
      <c r="F26" s="1">
        <f t="shared" si="2"/>
        <v>19.626156828141262</v>
      </c>
      <c r="G26" s="1">
        <f t="shared" si="3"/>
        <v>0.07417990022744858</v>
      </c>
    </row>
    <row r="27" spans="1:7" ht="15.75">
      <c r="A27" s="1" t="s">
        <v>12</v>
      </c>
      <c r="B27" s="1">
        <v>100</v>
      </c>
      <c r="C27" s="1">
        <v>800</v>
      </c>
      <c r="D27" s="1">
        <f t="shared" si="1"/>
        <v>100</v>
      </c>
      <c r="E27" s="1">
        <f t="shared" si="0"/>
        <v>282.842712474619</v>
      </c>
      <c r="F27" s="1">
        <f t="shared" si="2"/>
        <v>18.267581368159938</v>
      </c>
      <c r="G27" s="1">
        <f t="shared" si="3"/>
        <v>0.06458565330651461</v>
      </c>
    </row>
    <row r="28" spans="1:7" ht="15.75">
      <c r="A28" s="1" t="s">
        <v>13</v>
      </c>
      <c r="B28" s="1">
        <v>100</v>
      </c>
      <c r="C28" s="1">
        <v>900</v>
      </c>
      <c r="D28" s="1">
        <f t="shared" si="1"/>
        <v>100</v>
      </c>
      <c r="E28" s="1">
        <f t="shared" si="0"/>
        <v>300</v>
      </c>
      <c r="F28" s="1">
        <f t="shared" si="2"/>
        <v>17.15728752538098</v>
      </c>
      <c r="G28" s="1">
        <f t="shared" si="3"/>
        <v>0.0571909584179366</v>
      </c>
    </row>
    <row r="29" spans="1:7" ht="15.75">
      <c r="A29" s="1" t="s">
        <v>14</v>
      </c>
      <c r="B29" s="1">
        <v>100</v>
      </c>
      <c r="C29" s="1">
        <v>1000</v>
      </c>
      <c r="D29" s="1">
        <f t="shared" si="1"/>
        <v>100</v>
      </c>
      <c r="E29" s="1">
        <f t="shared" si="0"/>
        <v>316.22776601683796</v>
      </c>
      <c r="F29" s="1">
        <f t="shared" si="2"/>
        <v>16.22776601683796</v>
      </c>
      <c r="G29" s="1">
        <f t="shared" si="3"/>
        <v>0.05131670194948629</v>
      </c>
    </row>
    <row r="30" spans="1:7" ht="15.75">
      <c r="A30" s="1" t="s">
        <v>15</v>
      </c>
      <c r="B30" s="1">
        <v>100</v>
      </c>
      <c r="C30" s="1">
        <v>1100</v>
      </c>
      <c r="D30" s="1">
        <f t="shared" si="1"/>
        <v>100</v>
      </c>
      <c r="E30" s="1">
        <f t="shared" si="0"/>
        <v>331.66247903554</v>
      </c>
      <c r="F30" s="1">
        <f t="shared" si="2"/>
        <v>15.434713018702041</v>
      </c>
      <c r="G30" s="1">
        <f t="shared" si="3"/>
        <v>0.04653741075440765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</dc:creator>
  <cp:keywords/>
  <dc:description/>
  <cp:lastModifiedBy>ekelly</cp:lastModifiedBy>
  <dcterms:created xsi:type="dcterms:W3CDTF">2011-03-18T17:22:33Z</dcterms:created>
  <dcterms:modified xsi:type="dcterms:W3CDTF">2011-03-31T21:09:10Z</dcterms:modified>
  <cp:category/>
  <cp:version/>
  <cp:contentType/>
  <cp:contentStatus/>
</cp:coreProperties>
</file>