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6170" windowHeight="10755" activeTab="4"/>
  </bookViews>
  <sheets>
    <sheet name="Efirst" sheetId="1" r:id="rId1"/>
    <sheet name="Ufirst" sheetId="2" r:id="rId2"/>
    <sheet name="Sheet2" sheetId="3" r:id="rId3"/>
    <sheet name="Sheet3" sheetId="4" r:id="rId4"/>
    <sheet name="Final" sheetId="5" r:id="rId5"/>
  </sheets>
  <definedNames/>
  <calcPr fullCalcOnLoad="1"/>
</workbook>
</file>

<file path=xl/sharedStrings.xml><?xml version="1.0" encoding="utf-8"?>
<sst xmlns="http://schemas.openxmlformats.org/spreadsheetml/2006/main" count="151" uniqueCount="11">
  <si>
    <t>E</t>
  </si>
  <si>
    <t>U</t>
  </si>
  <si>
    <t>Negotiator</t>
  </si>
  <si>
    <t>UI benefit</t>
  </si>
  <si>
    <t>Alternative</t>
  </si>
  <si>
    <t>Revenue</t>
  </si>
  <si>
    <t>Move</t>
  </si>
  <si>
    <t>Weeks Left</t>
  </si>
  <si>
    <t>Weeks</t>
  </si>
  <si>
    <t>Differences</t>
  </si>
  <si>
    <t>Formulas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</si>
</sst>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" sqref="K6"/>
    </sheetView>
  </sheetViews>
  <sheetFormatPr defaultColWidth="9.140625" defaultRowHeight="12.75"/>
  <cols>
    <col min="6" max="6" width="10.28125" style="0" bestFit="1" customWidth="1"/>
  </cols>
  <sheetData>
    <row r="2" spans="3:7" ht="12.75">
      <c r="C2" t="s">
        <v>5</v>
      </c>
      <c r="D2">
        <v>500</v>
      </c>
      <c r="F2" t="s">
        <v>8</v>
      </c>
      <c r="G2">
        <v>50</v>
      </c>
    </row>
    <row r="3" spans="3:8" ht="12.75">
      <c r="C3" t="s">
        <v>2</v>
      </c>
      <c r="D3">
        <v>200</v>
      </c>
      <c r="E3" t="s">
        <v>3</v>
      </c>
      <c r="F3">
        <v>130</v>
      </c>
      <c r="G3" t="s">
        <v>4</v>
      </c>
      <c r="H3">
        <v>240</v>
      </c>
    </row>
    <row r="4" spans="9:11" ht="12.75">
      <c r="I4" t="s">
        <v>9</v>
      </c>
      <c r="K4" s="2" t="s">
        <v>10</v>
      </c>
    </row>
    <row r="5" spans="3:12" ht="12.75">
      <c r="C5" t="s">
        <v>6</v>
      </c>
      <c r="D5" t="s">
        <v>0</v>
      </c>
      <c r="E5" t="s">
        <v>1</v>
      </c>
      <c r="F5" t="s">
        <v>7</v>
      </c>
      <c r="G5" t="s">
        <v>5</v>
      </c>
      <c r="I5" s="1" t="s">
        <v>0</v>
      </c>
      <c r="J5" s="1" t="s">
        <v>1</v>
      </c>
      <c r="K5" s="1" t="s">
        <v>0</v>
      </c>
      <c r="L5" s="1" t="s">
        <v>1</v>
      </c>
    </row>
    <row r="6" spans="2:12" ht="12.75">
      <c r="B6">
        <v>1</v>
      </c>
      <c r="C6" t="s">
        <v>0</v>
      </c>
      <c r="D6">
        <f>+G6-E6</f>
        <v>4450</v>
      </c>
      <c r="E6">
        <f>+E7+$F$3</f>
        <v>20550</v>
      </c>
      <c r="F6">
        <f>+$G$2</f>
        <v>50</v>
      </c>
      <c r="G6">
        <f>+F6*$D$2</f>
        <v>25000</v>
      </c>
      <c r="I6">
        <f aca="true" t="shared" si="0" ref="I6:I37">+D6-D7</f>
        <v>370</v>
      </c>
      <c r="J6">
        <f aca="true" t="shared" si="1" ref="J6:J37">+E6-E7</f>
        <v>130</v>
      </c>
      <c r="K6">
        <f>+($F6-1)*(-$D$3)+($F6/2)*($D$2+$D$3-$F$3)</f>
        <v>4450</v>
      </c>
      <c r="L6">
        <f>+($F6-1)*$F$3+($F6/2-1)*($D$2+$D$3-$F$3)+$D$2</f>
        <v>20550</v>
      </c>
    </row>
    <row r="7" spans="2:10" ht="12.75">
      <c r="B7">
        <f>1+B6</f>
        <v>2</v>
      </c>
      <c r="C7" t="s">
        <v>1</v>
      </c>
      <c r="D7">
        <f>+D8-$D$3</f>
        <v>4080</v>
      </c>
      <c r="E7">
        <f>+G7-D7</f>
        <v>20420</v>
      </c>
      <c r="F7">
        <f>+F6-1</f>
        <v>49</v>
      </c>
      <c r="G7">
        <f aca="true" t="shared" si="2" ref="G7:G55">+F7*$D$2</f>
        <v>24500</v>
      </c>
      <c r="I7">
        <f t="shared" si="0"/>
        <v>-200</v>
      </c>
      <c r="J7">
        <f t="shared" si="1"/>
        <v>700</v>
      </c>
    </row>
    <row r="8" spans="2:10" ht="12.75">
      <c r="B8">
        <f aca="true" t="shared" si="3" ref="B8:B55">1+B7</f>
        <v>3</v>
      </c>
      <c r="C8" t="s">
        <v>0</v>
      </c>
      <c r="D8">
        <f>+G8-E8</f>
        <v>4280</v>
      </c>
      <c r="E8">
        <f>+E9+$F$3</f>
        <v>19720</v>
      </c>
      <c r="F8">
        <f aca="true" t="shared" si="4" ref="F8:F55">+F7-1</f>
        <v>48</v>
      </c>
      <c r="G8">
        <f t="shared" si="2"/>
        <v>24000</v>
      </c>
      <c r="I8">
        <f t="shared" si="0"/>
        <v>370</v>
      </c>
      <c r="J8">
        <f t="shared" si="1"/>
        <v>130</v>
      </c>
    </row>
    <row r="9" spans="2:10" ht="12.75">
      <c r="B9">
        <f t="shared" si="3"/>
        <v>4</v>
      </c>
      <c r="C9" t="s">
        <v>1</v>
      </c>
      <c r="D9">
        <f>+D10-$D$3</f>
        <v>3910</v>
      </c>
      <c r="E9">
        <f>+G9-D9</f>
        <v>19590</v>
      </c>
      <c r="F9">
        <f t="shared" si="4"/>
        <v>47</v>
      </c>
      <c r="G9">
        <f t="shared" si="2"/>
        <v>23500</v>
      </c>
      <c r="I9">
        <f t="shared" si="0"/>
        <v>-200</v>
      </c>
      <c r="J9">
        <f t="shared" si="1"/>
        <v>700</v>
      </c>
    </row>
    <row r="10" spans="2:10" ht="12.75">
      <c r="B10">
        <f t="shared" si="3"/>
        <v>5</v>
      </c>
      <c r="C10" t="s">
        <v>0</v>
      </c>
      <c r="D10">
        <f>+G10-E10</f>
        <v>4110</v>
      </c>
      <c r="E10">
        <f>+E11+$F$3</f>
        <v>18890</v>
      </c>
      <c r="F10">
        <f t="shared" si="4"/>
        <v>46</v>
      </c>
      <c r="G10">
        <f t="shared" si="2"/>
        <v>23000</v>
      </c>
      <c r="I10">
        <f t="shared" si="0"/>
        <v>370</v>
      </c>
      <c r="J10">
        <f t="shared" si="1"/>
        <v>130</v>
      </c>
    </row>
    <row r="11" spans="2:10" ht="12.75">
      <c r="B11">
        <f t="shared" si="3"/>
        <v>6</v>
      </c>
      <c r="C11" t="s">
        <v>1</v>
      </c>
      <c r="D11">
        <f>+D12-$D$3</f>
        <v>3740</v>
      </c>
      <c r="E11">
        <f>+G11-D11</f>
        <v>18760</v>
      </c>
      <c r="F11">
        <f t="shared" si="4"/>
        <v>45</v>
      </c>
      <c r="G11">
        <f t="shared" si="2"/>
        <v>22500</v>
      </c>
      <c r="I11">
        <f t="shared" si="0"/>
        <v>-200</v>
      </c>
      <c r="J11">
        <f t="shared" si="1"/>
        <v>700</v>
      </c>
    </row>
    <row r="12" spans="2:10" ht="12.75">
      <c r="B12">
        <f t="shared" si="3"/>
        <v>7</v>
      </c>
      <c r="C12" t="s">
        <v>0</v>
      </c>
      <c r="D12">
        <f>+G12-E12</f>
        <v>3940</v>
      </c>
      <c r="E12">
        <f>+E13+$F$3</f>
        <v>18060</v>
      </c>
      <c r="F12">
        <f t="shared" si="4"/>
        <v>44</v>
      </c>
      <c r="G12">
        <f t="shared" si="2"/>
        <v>22000</v>
      </c>
      <c r="I12">
        <f t="shared" si="0"/>
        <v>370</v>
      </c>
      <c r="J12">
        <f t="shared" si="1"/>
        <v>130</v>
      </c>
    </row>
    <row r="13" spans="2:10" ht="12.75">
      <c r="B13">
        <f t="shared" si="3"/>
        <v>8</v>
      </c>
      <c r="C13" t="s">
        <v>1</v>
      </c>
      <c r="D13">
        <f>+D14-$D$3</f>
        <v>3570</v>
      </c>
      <c r="E13">
        <f>+G13-D13</f>
        <v>17930</v>
      </c>
      <c r="F13">
        <f t="shared" si="4"/>
        <v>43</v>
      </c>
      <c r="G13">
        <f t="shared" si="2"/>
        <v>21500</v>
      </c>
      <c r="I13">
        <f t="shared" si="0"/>
        <v>-200</v>
      </c>
      <c r="J13">
        <f t="shared" si="1"/>
        <v>700</v>
      </c>
    </row>
    <row r="14" spans="2:10" ht="12.75">
      <c r="B14">
        <f t="shared" si="3"/>
        <v>9</v>
      </c>
      <c r="C14" t="s">
        <v>0</v>
      </c>
      <c r="D14">
        <f>+G14-E14</f>
        <v>3770</v>
      </c>
      <c r="E14">
        <f>+E15+$F$3</f>
        <v>17230</v>
      </c>
      <c r="F14">
        <f t="shared" si="4"/>
        <v>42</v>
      </c>
      <c r="G14">
        <f t="shared" si="2"/>
        <v>21000</v>
      </c>
      <c r="I14">
        <f t="shared" si="0"/>
        <v>370</v>
      </c>
      <c r="J14">
        <f t="shared" si="1"/>
        <v>130</v>
      </c>
    </row>
    <row r="15" spans="2:10" ht="12.75">
      <c r="B15">
        <f t="shared" si="3"/>
        <v>10</v>
      </c>
      <c r="C15" t="s">
        <v>1</v>
      </c>
      <c r="D15">
        <f>+D16-$D$3</f>
        <v>3400</v>
      </c>
      <c r="E15">
        <f>+G15-D15</f>
        <v>17100</v>
      </c>
      <c r="F15">
        <f t="shared" si="4"/>
        <v>41</v>
      </c>
      <c r="G15">
        <f t="shared" si="2"/>
        <v>20500</v>
      </c>
      <c r="I15">
        <f t="shared" si="0"/>
        <v>-200</v>
      </c>
      <c r="J15">
        <f t="shared" si="1"/>
        <v>700</v>
      </c>
    </row>
    <row r="16" spans="2:10" ht="12.75">
      <c r="B16">
        <f t="shared" si="3"/>
        <v>11</v>
      </c>
      <c r="C16" t="s">
        <v>0</v>
      </c>
      <c r="D16">
        <f>+G16-E16</f>
        <v>3600</v>
      </c>
      <c r="E16">
        <f>+E17+$F$3</f>
        <v>16400</v>
      </c>
      <c r="F16">
        <f t="shared" si="4"/>
        <v>40</v>
      </c>
      <c r="G16">
        <f t="shared" si="2"/>
        <v>20000</v>
      </c>
      <c r="I16">
        <f t="shared" si="0"/>
        <v>370</v>
      </c>
      <c r="J16">
        <f t="shared" si="1"/>
        <v>130</v>
      </c>
    </row>
    <row r="17" spans="2:10" ht="12.75">
      <c r="B17">
        <f t="shared" si="3"/>
        <v>12</v>
      </c>
      <c r="C17" t="s">
        <v>1</v>
      </c>
      <c r="D17">
        <f>+D18-$D$3</f>
        <v>3230</v>
      </c>
      <c r="E17">
        <f>+G17-D17</f>
        <v>16270</v>
      </c>
      <c r="F17">
        <f t="shared" si="4"/>
        <v>39</v>
      </c>
      <c r="G17">
        <f t="shared" si="2"/>
        <v>19500</v>
      </c>
      <c r="I17">
        <f t="shared" si="0"/>
        <v>-200</v>
      </c>
      <c r="J17">
        <f t="shared" si="1"/>
        <v>700</v>
      </c>
    </row>
    <row r="18" spans="2:10" ht="12.75">
      <c r="B18">
        <f t="shared" si="3"/>
        <v>13</v>
      </c>
      <c r="C18" t="s">
        <v>0</v>
      </c>
      <c r="D18">
        <f>+G18-E18</f>
        <v>3430</v>
      </c>
      <c r="E18">
        <f>+E19+$F$3</f>
        <v>15570</v>
      </c>
      <c r="F18">
        <f t="shared" si="4"/>
        <v>38</v>
      </c>
      <c r="G18">
        <f t="shared" si="2"/>
        <v>19000</v>
      </c>
      <c r="I18">
        <f t="shared" si="0"/>
        <v>370</v>
      </c>
      <c r="J18">
        <f t="shared" si="1"/>
        <v>130</v>
      </c>
    </row>
    <row r="19" spans="2:10" ht="12.75">
      <c r="B19">
        <f t="shared" si="3"/>
        <v>14</v>
      </c>
      <c r="C19" t="s">
        <v>1</v>
      </c>
      <c r="D19">
        <f>+D20-$D$3</f>
        <v>3060</v>
      </c>
      <c r="E19">
        <f>+G19-D19</f>
        <v>15440</v>
      </c>
      <c r="F19">
        <f t="shared" si="4"/>
        <v>37</v>
      </c>
      <c r="G19">
        <f t="shared" si="2"/>
        <v>18500</v>
      </c>
      <c r="I19">
        <f t="shared" si="0"/>
        <v>-200</v>
      </c>
      <c r="J19">
        <f t="shared" si="1"/>
        <v>700</v>
      </c>
    </row>
    <row r="20" spans="2:10" ht="12.75">
      <c r="B20">
        <f t="shared" si="3"/>
        <v>15</v>
      </c>
      <c r="C20" t="s">
        <v>0</v>
      </c>
      <c r="D20">
        <f>+G20-E20</f>
        <v>3260</v>
      </c>
      <c r="E20">
        <f>+E21+$F$3</f>
        <v>14740</v>
      </c>
      <c r="F20">
        <f t="shared" si="4"/>
        <v>36</v>
      </c>
      <c r="G20">
        <f t="shared" si="2"/>
        <v>18000</v>
      </c>
      <c r="I20">
        <f t="shared" si="0"/>
        <v>370</v>
      </c>
      <c r="J20">
        <f t="shared" si="1"/>
        <v>130</v>
      </c>
    </row>
    <row r="21" spans="2:10" ht="12.75">
      <c r="B21">
        <f t="shared" si="3"/>
        <v>16</v>
      </c>
      <c r="C21" t="s">
        <v>1</v>
      </c>
      <c r="D21">
        <f>+D22-$D$3</f>
        <v>2890</v>
      </c>
      <c r="E21">
        <f>+G21-D21</f>
        <v>14610</v>
      </c>
      <c r="F21">
        <f t="shared" si="4"/>
        <v>35</v>
      </c>
      <c r="G21">
        <f t="shared" si="2"/>
        <v>17500</v>
      </c>
      <c r="I21">
        <f t="shared" si="0"/>
        <v>-200</v>
      </c>
      <c r="J21">
        <f t="shared" si="1"/>
        <v>700</v>
      </c>
    </row>
    <row r="22" spans="2:10" ht="12.75">
      <c r="B22">
        <f t="shared" si="3"/>
        <v>17</v>
      </c>
      <c r="C22" t="s">
        <v>0</v>
      </c>
      <c r="D22">
        <f>+G22-E22</f>
        <v>3090</v>
      </c>
      <c r="E22">
        <f>+E23+$F$3</f>
        <v>13910</v>
      </c>
      <c r="F22">
        <f t="shared" si="4"/>
        <v>34</v>
      </c>
      <c r="G22">
        <f t="shared" si="2"/>
        <v>17000</v>
      </c>
      <c r="I22">
        <f t="shared" si="0"/>
        <v>370</v>
      </c>
      <c r="J22">
        <f t="shared" si="1"/>
        <v>130</v>
      </c>
    </row>
    <row r="23" spans="2:10" ht="12.75">
      <c r="B23">
        <f t="shared" si="3"/>
        <v>18</v>
      </c>
      <c r="C23" t="s">
        <v>1</v>
      </c>
      <c r="D23">
        <f>+D24-$D$3</f>
        <v>2720</v>
      </c>
      <c r="E23">
        <f>+G23-D23</f>
        <v>13780</v>
      </c>
      <c r="F23">
        <f t="shared" si="4"/>
        <v>33</v>
      </c>
      <c r="G23">
        <f t="shared" si="2"/>
        <v>16500</v>
      </c>
      <c r="I23">
        <f t="shared" si="0"/>
        <v>-200</v>
      </c>
      <c r="J23">
        <f t="shared" si="1"/>
        <v>700</v>
      </c>
    </row>
    <row r="24" spans="2:10" ht="12.75">
      <c r="B24">
        <f t="shared" si="3"/>
        <v>19</v>
      </c>
      <c r="C24" t="s">
        <v>0</v>
      </c>
      <c r="D24">
        <f>+G24-E24</f>
        <v>2920</v>
      </c>
      <c r="E24">
        <f>+E25+$F$3</f>
        <v>13080</v>
      </c>
      <c r="F24">
        <f t="shared" si="4"/>
        <v>32</v>
      </c>
      <c r="G24">
        <f t="shared" si="2"/>
        <v>16000</v>
      </c>
      <c r="I24">
        <f t="shared" si="0"/>
        <v>370</v>
      </c>
      <c r="J24">
        <f t="shared" si="1"/>
        <v>130</v>
      </c>
    </row>
    <row r="25" spans="2:10" ht="12.75">
      <c r="B25">
        <f t="shared" si="3"/>
        <v>20</v>
      </c>
      <c r="C25" t="s">
        <v>1</v>
      </c>
      <c r="D25">
        <f>+D26-$D$3</f>
        <v>2550</v>
      </c>
      <c r="E25">
        <f>+G25-D25</f>
        <v>12950</v>
      </c>
      <c r="F25">
        <f t="shared" si="4"/>
        <v>31</v>
      </c>
      <c r="G25">
        <f t="shared" si="2"/>
        <v>15500</v>
      </c>
      <c r="I25">
        <f t="shared" si="0"/>
        <v>-200</v>
      </c>
      <c r="J25">
        <f t="shared" si="1"/>
        <v>700</v>
      </c>
    </row>
    <row r="26" spans="2:10" ht="12.75">
      <c r="B26">
        <f t="shared" si="3"/>
        <v>21</v>
      </c>
      <c r="C26" t="s">
        <v>0</v>
      </c>
      <c r="D26">
        <f>+G26-E26</f>
        <v>2750</v>
      </c>
      <c r="E26">
        <f>+E27+$F$3</f>
        <v>12250</v>
      </c>
      <c r="F26">
        <f t="shared" si="4"/>
        <v>30</v>
      </c>
      <c r="G26">
        <f t="shared" si="2"/>
        <v>15000</v>
      </c>
      <c r="I26">
        <f t="shared" si="0"/>
        <v>370</v>
      </c>
      <c r="J26">
        <f t="shared" si="1"/>
        <v>130</v>
      </c>
    </row>
    <row r="27" spans="2:10" ht="12.75">
      <c r="B27">
        <f t="shared" si="3"/>
        <v>22</v>
      </c>
      <c r="C27" t="s">
        <v>1</v>
      </c>
      <c r="D27">
        <f>+D28-$D$3</f>
        <v>2380</v>
      </c>
      <c r="E27">
        <f>+G27-D27</f>
        <v>12120</v>
      </c>
      <c r="F27">
        <f t="shared" si="4"/>
        <v>29</v>
      </c>
      <c r="G27">
        <f t="shared" si="2"/>
        <v>14500</v>
      </c>
      <c r="I27">
        <f t="shared" si="0"/>
        <v>-200</v>
      </c>
      <c r="J27">
        <f t="shared" si="1"/>
        <v>700</v>
      </c>
    </row>
    <row r="28" spans="2:10" ht="12.75">
      <c r="B28">
        <f t="shared" si="3"/>
        <v>23</v>
      </c>
      <c r="C28" t="s">
        <v>0</v>
      </c>
      <c r="D28">
        <f>+G28-E28</f>
        <v>2580</v>
      </c>
      <c r="E28">
        <f>+E29+$F$3</f>
        <v>11420</v>
      </c>
      <c r="F28">
        <f t="shared" si="4"/>
        <v>28</v>
      </c>
      <c r="G28">
        <f t="shared" si="2"/>
        <v>14000</v>
      </c>
      <c r="I28">
        <f t="shared" si="0"/>
        <v>370</v>
      </c>
      <c r="J28">
        <f t="shared" si="1"/>
        <v>130</v>
      </c>
    </row>
    <row r="29" spans="2:10" ht="12.75">
      <c r="B29">
        <f t="shared" si="3"/>
        <v>24</v>
      </c>
      <c r="C29" t="s">
        <v>1</v>
      </c>
      <c r="D29">
        <f>+D30-$D$3</f>
        <v>2210</v>
      </c>
      <c r="E29">
        <f>+G29-D29</f>
        <v>11290</v>
      </c>
      <c r="F29">
        <f t="shared" si="4"/>
        <v>27</v>
      </c>
      <c r="G29">
        <f t="shared" si="2"/>
        <v>13500</v>
      </c>
      <c r="I29">
        <f t="shared" si="0"/>
        <v>-200</v>
      </c>
      <c r="J29">
        <f t="shared" si="1"/>
        <v>700</v>
      </c>
    </row>
    <row r="30" spans="2:10" ht="12.75">
      <c r="B30">
        <f t="shared" si="3"/>
        <v>25</v>
      </c>
      <c r="C30" t="s">
        <v>0</v>
      </c>
      <c r="D30">
        <f>+G30-E30</f>
        <v>2410</v>
      </c>
      <c r="E30">
        <f>+E31+$F$3</f>
        <v>10590</v>
      </c>
      <c r="F30">
        <f t="shared" si="4"/>
        <v>26</v>
      </c>
      <c r="G30">
        <f t="shared" si="2"/>
        <v>13000</v>
      </c>
      <c r="I30">
        <f t="shared" si="0"/>
        <v>370</v>
      </c>
      <c r="J30">
        <f t="shared" si="1"/>
        <v>130</v>
      </c>
    </row>
    <row r="31" spans="2:10" ht="12.75">
      <c r="B31">
        <f t="shared" si="3"/>
        <v>26</v>
      </c>
      <c r="C31" t="s">
        <v>1</v>
      </c>
      <c r="D31">
        <f>+D32-$D$3</f>
        <v>2040</v>
      </c>
      <c r="E31">
        <f>+G31-D31</f>
        <v>10460</v>
      </c>
      <c r="F31">
        <f t="shared" si="4"/>
        <v>25</v>
      </c>
      <c r="G31">
        <f t="shared" si="2"/>
        <v>12500</v>
      </c>
      <c r="I31">
        <f t="shared" si="0"/>
        <v>-200</v>
      </c>
      <c r="J31">
        <f t="shared" si="1"/>
        <v>700</v>
      </c>
    </row>
    <row r="32" spans="2:10" ht="12.75">
      <c r="B32">
        <f t="shared" si="3"/>
        <v>27</v>
      </c>
      <c r="C32" t="s">
        <v>0</v>
      </c>
      <c r="D32">
        <f>+G32-E32</f>
        <v>2240</v>
      </c>
      <c r="E32">
        <f>+E33+$F$3</f>
        <v>9760</v>
      </c>
      <c r="F32">
        <f t="shared" si="4"/>
        <v>24</v>
      </c>
      <c r="G32">
        <f t="shared" si="2"/>
        <v>12000</v>
      </c>
      <c r="I32">
        <f t="shared" si="0"/>
        <v>370</v>
      </c>
      <c r="J32">
        <f t="shared" si="1"/>
        <v>130</v>
      </c>
    </row>
    <row r="33" spans="2:10" ht="12.75">
      <c r="B33">
        <f t="shared" si="3"/>
        <v>28</v>
      </c>
      <c r="C33" t="s">
        <v>1</v>
      </c>
      <c r="D33">
        <f>+D34-$D$3</f>
        <v>1870</v>
      </c>
      <c r="E33">
        <f>+G33-D33</f>
        <v>9630</v>
      </c>
      <c r="F33">
        <f t="shared" si="4"/>
        <v>23</v>
      </c>
      <c r="G33">
        <f t="shared" si="2"/>
        <v>11500</v>
      </c>
      <c r="I33">
        <f t="shared" si="0"/>
        <v>-200</v>
      </c>
      <c r="J33">
        <f t="shared" si="1"/>
        <v>700</v>
      </c>
    </row>
    <row r="34" spans="2:10" ht="12.75">
      <c r="B34">
        <f t="shared" si="3"/>
        <v>29</v>
      </c>
      <c r="C34" t="s">
        <v>0</v>
      </c>
      <c r="D34">
        <f>+G34-E34</f>
        <v>2070</v>
      </c>
      <c r="E34">
        <f>+E35+$F$3</f>
        <v>8930</v>
      </c>
      <c r="F34">
        <f t="shared" si="4"/>
        <v>22</v>
      </c>
      <c r="G34">
        <f t="shared" si="2"/>
        <v>11000</v>
      </c>
      <c r="I34">
        <f t="shared" si="0"/>
        <v>370</v>
      </c>
      <c r="J34">
        <f t="shared" si="1"/>
        <v>130</v>
      </c>
    </row>
    <row r="35" spans="2:10" ht="12.75">
      <c r="B35">
        <f t="shared" si="3"/>
        <v>30</v>
      </c>
      <c r="C35" t="s">
        <v>1</v>
      </c>
      <c r="D35">
        <f>+D36-$D$3</f>
        <v>1700</v>
      </c>
      <c r="E35">
        <f>+G35-D35</f>
        <v>8800</v>
      </c>
      <c r="F35">
        <f t="shared" si="4"/>
        <v>21</v>
      </c>
      <c r="G35">
        <f t="shared" si="2"/>
        <v>10500</v>
      </c>
      <c r="I35">
        <f t="shared" si="0"/>
        <v>-200</v>
      </c>
      <c r="J35">
        <f t="shared" si="1"/>
        <v>700</v>
      </c>
    </row>
    <row r="36" spans="2:10" ht="12.75">
      <c r="B36">
        <f t="shared" si="3"/>
        <v>31</v>
      </c>
      <c r="C36" t="s">
        <v>0</v>
      </c>
      <c r="D36">
        <f>+G36-E36</f>
        <v>1900</v>
      </c>
      <c r="E36">
        <f>+E37+$F$3</f>
        <v>8100</v>
      </c>
      <c r="F36">
        <f t="shared" si="4"/>
        <v>20</v>
      </c>
      <c r="G36">
        <f t="shared" si="2"/>
        <v>10000</v>
      </c>
      <c r="I36">
        <f t="shared" si="0"/>
        <v>370</v>
      </c>
      <c r="J36">
        <f t="shared" si="1"/>
        <v>130</v>
      </c>
    </row>
    <row r="37" spans="2:10" ht="12.75">
      <c r="B37">
        <f t="shared" si="3"/>
        <v>32</v>
      </c>
      <c r="C37" t="s">
        <v>1</v>
      </c>
      <c r="D37">
        <f>+D38-$D$3</f>
        <v>1530</v>
      </c>
      <c r="E37">
        <f>+G37-D37</f>
        <v>7970</v>
      </c>
      <c r="F37">
        <f t="shared" si="4"/>
        <v>19</v>
      </c>
      <c r="G37">
        <f t="shared" si="2"/>
        <v>9500</v>
      </c>
      <c r="I37">
        <f t="shared" si="0"/>
        <v>-200</v>
      </c>
      <c r="J37">
        <f t="shared" si="1"/>
        <v>700</v>
      </c>
    </row>
    <row r="38" spans="2:10" ht="12.75">
      <c r="B38">
        <f t="shared" si="3"/>
        <v>33</v>
      </c>
      <c r="C38" t="s">
        <v>0</v>
      </c>
      <c r="D38">
        <f>+G38-E38</f>
        <v>1730</v>
      </c>
      <c r="E38">
        <f>+E39+$F$3</f>
        <v>7270</v>
      </c>
      <c r="F38">
        <f t="shared" si="4"/>
        <v>18</v>
      </c>
      <c r="G38">
        <f t="shared" si="2"/>
        <v>9000</v>
      </c>
      <c r="I38">
        <f aca="true" t="shared" si="5" ref="I38:I55">+D38-D39</f>
        <v>370</v>
      </c>
      <c r="J38">
        <f aca="true" t="shared" si="6" ref="J38:J55">+E38-E39</f>
        <v>130</v>
      </c>
    </row>
    <row r="39" spans="2:10" ht="12.75">
      <c r="B39">
        <f t="shared" si="3"/>
        <v>34</v>
      </c>
      <c r="C39" t="s">
        <v>1</v>
      </c>
      <c r="D39">
        <f>+D40-$D$3</f>
        <v>1360</v>
      </c>
      <c r="E39">
        <f>+G39-D39</f>
        <v>7140</v>
      </c>
      <c r="F39">
        <f t="shared" si="4"/>
        <v>17</v>
      </c>
      <c r="G39">
        <f t="shared" si="2"/>
        <v>8500</v>
      </c>
      <c r="I39">
        <f t="shared" si="5"/>
        <v>-200</v>
      </c>
      <c r="J39">
        <f t="shared" si="6"/>
        <v>700</v>
      </c>
    </row>
    <row r="40" spans="2:10" ht="12.75">
      <c r="B40">
        <f t="shared" si="3"/>
        <v>35</v>
      </c>
      <c r="C40" t="s">
        <v>0</v>
      </c>
      <c r="D40">
        <f>+G40-E40</f>
        <v>1560</v>
      </c>
      <c r="E40">
        <f>+E41+$F$3</f>
        <v>6440</v>
      </c>
      <c r="F40">
        <f t="shared" si="4"/>
        <v>16</v>
      </c>
      <c r="G40">
        <f t="shared" si="2"/>
        <v>8000</v>
      </c>
      <c r="I40">
        <f t="shared" si="5"/>
        <v>370</v>
      </c>
      <c r="J40">
        <f t="shared" si="6"/>
        <v>130</v>
      </c>
    </row>
    <row r="41" spans="2:10" ht="12.75">
      <c r="B41">
        <f t="shared" si="3"/>
        <v>36</v>
      </c>
      <c r="C41" t="s">
        <v>1</v>
      </c>
      <c r="D41">
        <f>+D42-$D$3</f>
        <v>1190</v>
      </c>
      <c r="E41">
        <f>+G41-D41</f>
        <v>6310</v>
      </c>
      <c r="F41">
        <f t="shared" si="4"/>
        <v>15</v>
      </c>
      <c r="G41">
        <f t="shared" si="2"/>
        <v>7500</v>
      </c>
      <c r="I41">
        <f t="shared" si="5"/>
        <v>-200</v>
      </c>
      <c r="J41">
        <f t="shared" si="6"/>
        <v>700</v>
      </c>
    </row>
    <row r="42" spans="2:10" ht="12.75">
      <c r="B42">
        <f t="shared" si="3"/>
        <v>37</v>
      </c>
      <c r="C42" t="s">
        <v>0</v>
      </c>
      <c r="D42">
        <f>+G42-E42</f>
        <v>1390</v>
      </c>
      <c r="E42">
        <f>+E43+$F$3</f>
        <v>5610</v>
      </c>
      <c r="F42">
        <f t="shared" si="4"/>
        <v>14</v>
      </c>
      <c r="G42">
        <f t="shared" si="2"/>
        <v>7000</v>
      </c>
      <c r="I42">
        <f t="shared" si="5"/>
        <v>370</v>
      </c>
      <c r="J42">
        <f t="shared" si="6"/>
        <v>130</v>
      </c>
    </row>
    <row r="43" spans="2:10" ht="12.75">
      <c r="B43">
        <f t="shared" si="3"/>
        <v>38</v>
      </c>
      <c r="C43" t="s">
        <v>1</v>
      </c>
      <c r="D43">
        <f>+D44-$D$3</f>
        <v>1020</v>
      </c>
      <c r="E43">
        <f>+G43-D43</f>
        <v>5480</v>
      </c>
      <c r="F43">
        <f t="shared" si="4"/>
        <v>13</v>
      </c>
      <c r="G43">
        <f t="shared" si="2"/>
        <v>6500</v>
      </c>
      <c r="I43">
        <f t="shared" si="5"/>
        <v>-200</v>
      </c>
      <c r="J43">
        <f t="shared" si="6"/>
        <v>700</v>
      </c>
    </row>
    <row r="44" spans="2:10" ht="12.75">
      <c r="B44">
        <f t="shared" si="3"/>
        <v>39</v>
      </c>
      <c r="C44" t="s">
        <v>0</v>
      </c>
      <c r="D44">
        <f>+G44-E44</f>
        <v>1220</v>
      </c>
      <c r="E44">
        <f>+E45+$F$3</f>
        <v>4780</v>
      </c>
      <c r="F44">
        <f t="shared" si="4"/>
        <v>12</v>
      </c>
      <c r="G44">
        <f t="shared" si="2"/>
        <v>6000</v>
      </c>
      <c r="I44">
        <f t="shared" si="5"/>
        <v>370</v>
      </c>
      <c r="J44">
        <f t="shared" si="6"/>
        <v>130</v>
      </c>
    </row>
    <row r="45" spans="2:10" ht="12.75">
      <c r="B45">
        <f t="shared" si="3"/>
        <v>40</v>
      </c>
      <c r="C45" t="s">
        <v>1</v>
      </c>
      <c r="D45">
        <f>+D46-$D$3</f>
        <v>850</v>
      </c>
      <c r="E45">
        <f>+G45-D45</f>
        <v>4650</v>
      </c>
      <c r="F45">
        <f t="shared" si="4"/>
        <v>11</v>
      </c>
      <c r="G45">
        <f t="shared" si="2"/>
        <v>5500</v>
      </c>
      <c r="I45">
        <f t="shared" si="5"/>
        <v>-200</v>
      </c>
      <c r="J45">
        <f t="shared" si="6"/>
        <v>700</v>
      </c>
    </row>
    <row r="46" spans="2:10" ht="12.75">
      <c r="B46">
        <f t="shared" si="3"/>
        <v>41</v>
      </c>
      <c r="C46" t="s">
        <v>0</v>
      </c>
      <c r="D46">
        <f>+G46-E46</f>
        <v>1050</v>
      </c>
      <c r="E46">
        <f>+E47+$F$3</f>
        <v>3950</v>
      </c>
      <c r="F46">
        <f t="shared" si="4"/>
        <v>10</v>
      </c>
      <c r="G46">
        <f t="shared" si="2"/>
        <v>5000</v>
      </c>
      <c r="I46">
        <f t="shared" si="5"/>
        <v>370</v>
      </c>
      <c r="J46">
        <f t="shared" si="6"/>
        <v>130</v>
      </c>
    </row>
    <row r="47" spans="2:10" ht="12.75">
      <c r="B47">
        <f t="shared" si="3"/>
        <v>42</v>
      </c>
      <c r="C47" t="s">
        <v>1</v>
      </c>
      <c r="D47">
        <f>+D48-$D$3</f>
        <v>680</v>
      </c>
      <c r="E47">
        <f>+G47-D47</f>
        <v>3820</v>
      </c>
      <c r="F47">
        <f t="shared" si="4"/>
        <v>9</v>
      </c>
      <c r="G47">
        <f t="shared" si="2"/>
        <v>4500</v>
      </c>
      <c r="I47">
        <f t="shared" si="5"/>
        <v>-200</v>
      </c>
      <c r="J47">
        <f t="shared" si="6"/>
        <v>700</v>
      </c>
    </row>
    <row r="48" spans="2:10" ht="12.75">
      <c r="B48">
        <f t="shared" si="3"/>
        <v>43</v>
      </c>
      <c r="C48" t="s">
        <v>0</v>
      </c>
      <c r="D48">
        <f>+G48-E48</f>
        <v>880</v>
      </c>
      <c r="E48">
        <f>+E49+$F$3</f>
        <v>3120</v>
      </c>
      <c r="F48">
        <f t="shared" si="4"/>
        <v>8</v>
      </c>
      <c r="G48">
        <f t="shared" si="2"/>
        <v>4000</v>
      </c>
      <c r="I48">
        <f t="shared" si="5"/>
        <v>370</v>
      </c>
      <c r="J48">
        <f t="shared" si="6"/>
        <v>130</v>
      </c>
    </row>
    <row r="49" spans="2:10" ht="12.75">
      <c r="B49">
        <f t="shared" si="3"/>
        <v>44</v>
      </c>
      <c r="C49" t="s">
        <v>1</v>
      </c>
      <c r="D49">
        <f>+D50-$D$3</f>
        <v>510</v>
      </c>
      <c r="E49">
        <f>+G49-D49</f>
        <v>2990</v>
      </c>
      <c r="F49">
        <f t="shared" si="4"/>
        <v>7</v>
      </c>
      <c r="G49">
        <f t="shared" si="2"/>
        <v>3500</v>
      </c>
      <c r="I49">
        <f t="shared" si="5"/>
        <v>-200</v>
      </c>
      <c r="J49">
        <f t="shared" si="6"/>
        <v>700</v>
      </c>
    </row>
    <row r="50" spans="2:10" ht="12.75">
      <c r="B50">
        <f t="shared" si="3"/>
        <v>45</v>
      </c>
      <c r="C50" t="s">
        <v>0</v>
      </c>
      <c r="D50">
        <f>+G50-E50</f>
        <v>710</v>
      </c>
      <c r="E50">
        <f>+E51+$F$3</f>
        <v>2290</v>
      </c>
      <c r="F50">
        <f t="shared" si="4"/>
        <v>6</v>
      </c>
      <c r="G50">
        <f t="shared" si="2"/>
        <v>3000</v>
      </c>
      <c r="I50">
        <f t="shared" si="5"/>
        <v>370</v>
      </c>
      <c r="J50">
        <f t="shared" si="6"/>
        <v>130</v>
      </c>
    </row>
    <row r="51" spans="2:10" ht="12.75">
      <c r="B51">
        <f t="shared" si="3"/>
        <v>46</v>
      </c>
      <c r="C51" t="s">
        <v>1</v>
      </c>
      <c r="D51">
        <f>+D52-$D$3</f>
        <v>340</v>
      </c>
      <c r="E51">
        <f>+G51-D51</f>
        <v>2160</v>
      </c>
      <c r="F51">
        <f t="shared" si="4"/>
        <v>5</v>
      </c>
      <c r="G51">
        <f t="shared" si="2"/>
        <v>2500</v>
      </c>
      <c r="I51">
        <f t="shared" si="5"/>
        <v>-200</v>
      </c>
      <c r="J51">
        <f t="shared" si="6"/>
        <v>700</v>
      </c>
    </row>
    <row r="52" spans="2:10" ht="12.75">
      <c r="B52">
        <f t="shared" si="3"/>
        <v>47</v>
      </c>
      <c r="C52" t="s">
        <v>0</v>
      </c>
      <c r="D52">
        <f>+G52-E52</f>
        <v>540</v>
      </c>
      <c r="E52">
        <f>+E53+$F$3</f>
        <v>1460</v>
      </c>
      <c r="F52">
        <f t="shared" si="4"/>
        <v>4</v>
      </c>
      <c r="G52">
        <f t="shared" si="2"/>
        <v>2000</v>
      </c>
      <c r="I52">
        <f t="shared" si="5"/>
        <v>370</v>
      </c>
      <c r="J52">
        <f t="shared" si="6"/>
        <v>130</v>
      </c>
    </row>
    <row r="53" spans="2:10" ht="12.75">
      <c r="B53">
        <f t="shared" si="3"/>
        <v>48</v>
      </c>
      <c r="C53" t="s">
        <v>1</v>
      </c>
      <c r="D53">
        <f>+D54-$D$3</f>
        <v>170</v>
      </c>
      <c r="E53">
        <f>+G53-D53</f>
        <v>1330</v>
      </c>
      <c r="F53">
        <f t="shared" si="4"/>
        <v>3</v>
      </c>
      <c r="G53">
        <f t="shared" si="2"/>
        <v>1500</v>
      </c>
      <c r="I53">
        <f t="shared" si="5"/>
        <v>-200</v>
      </c>
      <c r="J53">
        <f t="shared" si="6"/>
        <v>700</v>
      </c>
    </row>
    <row r="54" spans="2:10" ht="12.75">
      <c r="B54">
        <f t="shared" si="3"/>
        <v>49</v>
      </c>
      <c r="C54" t="s">
        <v>0</v>
      </c>
      <c r="D54">
        <f>+G54-E54</f>
        <v>370</v>
      </c>
      <c r="E54">
        <f>+E55+$F$3</f>
        <v>630</v>
      </c>
      <c r="F54">
        <f t="shared" si="4"/>
        <v>2</v>
      </c>
      <c r="G54">
        <f t="shared" si="2"/>
        <v>1000</v>
      </c>
      <c r="I54">
        <f t="shared" si="5"/>
        <v>370</v>
      </c>
      <c r="J54">
        <f t="shared" si="6"/>
        <v>130</v>
      </c>
    </row>
    <row r="55" spans="2:10" ht="12.75">
      <c r="B55">
        <f t="shared" si="3"/>
        <v>50</v>
      </c>
      <c r="C55" t="s">
        <v>1</v>
      </c>
      <c r="D55">
        <f>+$D$2-E55</f>
        <v>0</v>
      </c>
      <c r="E55">
        <v>500</v>
      </c>
      <c r="F55">
        <f t="shared" si="4"/>
        <v>1</v>
      </c>
      <c r="G55">
        <f t="shared" si="2"/>
        <v>500</v>
      </c>
      <c r="I55">
        <f t="shared" si="5"/>
        <v>0</v>
      </c>
      <c r="J55">
        <f t="shared" si="6"/>
        <v>500</v>
      </c>
    </row>
    <row r="56" spans="9:10" ht="12.75">
      <c r="I56">
        <f>SUM(I6:I55)</f>
        <v>4450</v>
      </c>
      <c r="J56">
        <f>SUM(J6:J55)</f>
        <v>20550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0" sqref="B50"/>
    </sheetView>
  </sheetViews>
  <sheetFormatPr defaultColWidth="9.140625" defaultRowHeight="12.75"/>
  <cols>
    <col min="6" max="6" width="10.28125" style="0" bestFit="1" customWidth="1"/>
  </cols>
  <sheetData>
    <row r="2" spans="3:7" ht="12.75">
      <c r="C2" t="s">
        <v>5</v>
      </c>
      <c r="D2">
        <v>500</v>
      </c>
      <c r="F2" t="s">
        <v>8</v>
      </c>
      <c r="G2">
        <v>50</v>
      </c>
    </row>
    <row r="3" spans="3:8" ht="12.75">
      <c r="C3" t="s">
        <v>2</v>
      </c>
      <c r="D3">
        <v>200</v>
      </c>
      <c r="E3" t="s">
        <v>3</v>
      </c>
      <c r="F3">
        <v>130</v>
      </c>
      <c r="G3" t="s">
        <v>4</v>
      </c>
      <c r="H3">
        <v>240</v>
      </c>
    </row>
    <row r="5" spans="3:7" ht="12.75">
      <c r="C5" t="s">
        <v>6</v>
      </c>
      <c r="D5" t="s">
        <v>0</v>
      </c>
      <c r="E5" t="s">
        <v>1</v>
      </c>
      <c r="F5" t="s">
        <v>7</v>
      </c>
      <c r="G5" t="s">
        <v>5</v>
      </c>
    </row>
    <row r="6" spans="2:7" ht="12.75">
      <c r="B6">
        <v>1</v>
      </c>
      <c r="C6" t="s">
        <v>1</v>
      </c>
      <c r="D6">
        <f>+D7-$D$3</f>
        <v>4140</v>
      </c>
      <c r="E6">
        <f>+G6-D6</f>
        <v>20860</v>
      </c>
      <c r="F6">
        <f>+$G$2</f>
        <v>50</v>
      </c>
      <c r="G6">
        <f aca="true" t="shared" si="0" ref="G6:G37">+F6*$D$2</f>
        <v>25000</v>
      </c>
    </row>
    <row r="7" spans="2:7" ht="12.75">
      <c r="B7">
        <f aca="true" t="shared" si="1" ref="B7:B38">1+B6</f>
        <v>2</v>
      </c>
      <c r="C7" t="s">
        <v>0</v>
      </c>
      <c r="D7">
        <f>+G7-E7</f>
        <v>4340</v>
      </c>
      <c r="E7">
        <f>+E8+$F$3</f>
        <v>20160</v>
      </c>
      <c r="F7">
        <f aca="true" t="shared" si="2" ref="F7:F38">+F6-1</f>
        <v>49</v>
      </c>
      <c r="G7">
        <f t="shared" si="0"/>
        <v>24500</v>
      </c>
    </row>
    <row r="8" spans="2:7" ht="12.75">
      <c r="B8">
        <f t="shared" si="1"/>
        <v>3</v>
      </c>
      <c r="C8" t="s">
        <v>1</v>
      </c>
      <c r="D8">
        <f>+D9-$D$3</f>
        <v>3970</v>
      </c>
      <c r="E8">
        <f>+G8-D8</f>
        <v>20030</v>
      </c>
      <c r="F8">
        <f t="shared" si="2"/>
        <v>48</v>
      </c>
      <c r="G8">
        <f t="shared" si="0"/>
        <v>24000</v>
      </c>
    </row>
    <row r="9" spans="2:7" ht="12.75">
      <c r="B9">
        <f t="shared" si="1"/>
        <v>4</v>
      </c>
      <c r="C9" t="s">
        <v>0</v>
      </c>
      <c r="D9">
        <f>+G9-E9</f>
        <v>4170</v>
      </c>
      <c r="E9">
        <f>+E10+$F$3</f>
        <v>19330</v>
      </c>
      <c r="F9">
        <f t="shared" si="2"/>
        <v>47</v>
      </c>
      <c r="G9">
        <f t="shared" si="0"/>
        <v>23500</v>
      </c>
    </row>
    <row r="10" spans="2:7" ht="12.75">
      <c r="B10">
        <f t="shared" si="1"/>
        <v>5</v>
      </c>
      <c r="C10" t="s">
        <v>1</v>
      </c>
      <c r="D10">
        <f>+D11-$D$3</f>
        <v>3800</v>
      </c>
      <c r="E10">
        <f>+G10-D10</f>
        <v>19200</v>
      </c>
      <c r="F10">
        <f t="shared" si="2"/>
        <v>46</v>
      </c>
      <c r="G10">
        <f t="shared" si="0"/>
        <v>23000</v>
      </c>
    </row>
    <row r="11" spans="2:7" ht="12.75">
      <c r="B11">
        <f t="shared" si="1"/>
        <v>6</v>
      </c>
      <c r="C11" t="s">
        <v>0</v>
      </c>
      <c r="D11">
        <f>+G11-E11</f>
        <v>4000</v>
      </c>
      <c r="E11">
        <f>+E12+$F$3</f>
        <v>18500</v>
      </c>
      <c r="F11">
        <f t="shared" si="2"/>
        <v>45</v>
      </c>
      <c r="G11">
        <f t="shared" si="0"/>
        <v>22500</v>
      </c>
    </row>
    <row r="12" spans="2:7" ht="12.75">
      <c r="B12">
        <f t="shared" si="1"/>
        <v>7</v>
      </c>
      <c r="C12" t="s">
        <v>1</v>
      </c>
      <c r="D12">
        <f>+D13-$D$3</f>
        <v>3630</v>
      </c>
      <c r="E12">
        <f>+G12-D12</f>
        <v>18370</v>
      </c>
      <c r="F12">
        <f t="shared" si="2"/>
        <v>44</v>
      </c>
      <c r="G12">
        <f t="shared" si="0"/>
        <v>22000</v>
      </c>
    </row>
    <row r="13" spans="2:7" ht="12.75">
      <c r="B13">
        <f t="shared" si="1"/>
        <v>8</v>
      </c>
      <c r="C13" t="s">
        <v>0</v>
      </c>
      <c r="D13">
        <f>+G13-E13</f>
        <v>3830</v>
      </c>
      <c r="E13">
        <f>+E14+$F$3</f>
        <v>17670</v>
      </c>
      <c r="F13">
        <f t="shared" si="2"/>
        <v>43</v>
      </c>
      <c r="G13">
        <f t="shared" si="0"/>
        <v>21500</v>
      </c>
    </row>
    <row r="14" spans="2:7" ht="12.75">
      <c r="B14">
        <f t="shared" si="1"/>
        <v>9</v>
      </c>
      <c r="C14" t="s">
        <v>1</v>
      </c>
      <c r="D14">
        <f>+D15-$D$3</f>
        <v>3460</v>
      </c>
      <c r="E14">
        <f>+G14-D14</f>
        <v>17540</v>
      </c>
      <c r="F14">
        <f t="shared" si="2"/>
        <v>42</v>
      </c>
      <c r="G14">
        <f t="shared" si="0"/>
        <v>21000</v>
      </c>
    </row>
    <row r="15" spans="2:7" ht="12.75">
      <c r="B15">
        <f t="shared" si="1"/>
        <v>10</v>
      </c>
      <c r="C15" t="s">
        <v>0</v>
      </c>
      <c r="D15">
        <f>+G15-E15</f>
        <v>3660</v>
      </c>
      <c r="E15">
        <f>+E16+$F$3</f>
        <v>16840</v>
      </c>
      <c r="F15">
        <f t="shared" si="2"/>
        <v>41</v>
      </c>
      <c r="G15">
        <f t="shared" si="0"/>
        <v>20500</v>
      </c>
    </row>
    <row r="16" spans="2:7" ht="12.75">
      <c r="B16">
        <f t="shared" si="1"/>
        <v>11</v>
      </c>
      <c r="C16" t="s">
        <v>1</v>
      </c>
      <c r="D16">
        <f>+D17-$D$3</f>
        <v>3290</v>
      </c>
      <c r="E16">
        <f>+G16-D16</f>
        <v>16710</v>
      </c>
      <c r="F16">
        <f t="shared" si="2"/>
        <v>40</v>
      </c>
      <c r="G16">
        <f t="shared" si="0"/>
        <v>20000</v>
      </c>
    </row>
    <row r="17" spans="2:7" ht="12.75">
      <c r="B17">
        <f t="shared" si="1"/>
        <v>12</v>
      </c>
      <c r="C17" t="s">
        <v>0</v>
      </c>
      <c r="D17">
        <f>+G17-E17</f>
        <v>3490</v>
      </c>
      <c r="E17">
        <f>+E18+$F$3</f>
        <v>16010</v>
      </c>
      <c r="F17">
        <f t="shared" si="2"/>
        <v>39</v>
      </c>
      <c r="G17">
        <f t="shared" si="0"/>
        <v>19500</v>
      </c>
    </row>
    <row r="18" spans="2:7" ht="12.75">
      <c r="B18">
        <f t="shared" si="1"/>
        <v>13</v>
      </c>
      <c r="C18" t="s">
        <v>1</v>
      </c>
      <c r="D18">
        <f>+D19-$D$3</f>
        <v>3120</v>
      </c>
      <c r="E18">
        <f>+G18-D18</f>
        <v>15880</v>
      </c>
      <c r="F18">
        <f t="shared" si="2"/>
        <v>38</v>
      </c>
      <c r="G18">
        <f t="shared" si="0"/>
        <v>19000</v>
      </c>
    </row>
    <row r="19" spans="2:7" ht="12.75">
      <c r="B19">
        <f t="shared" si="1"/>
        <v>14</v>
      </c>
      <c r="C19" t="s">
        <v>0</v>
      </c>
      <c r="D19">
        <f>+G19-E19</f>
        <v>3320</v>
      </c>
      <c r="E19">
        <f>+E20+$F$3</f>
        <v>15180</v>
      </c>
      <c r="F19">
        <f t="shared" si="2"/>
        <v>37</v>
      </c>
      <c r="G19">
        <f t="shared" si="0"/>
        <v>18500</v>
      </c>
    </row>
    <row r="20" spans="2:7" ht="12.75">
      <c r="B20">
        <f t="shared" si="1"/>
        <v>15</v>
      </c>
      <c r="C20" t="s">
        <v>1</v>
      </c>
      <c r="D20">
        <f>+D21-$D$3</f>
        <v>2950</v>
      </c>
      <c r="E20">
        <f>+G20-D20</f>
        <v>15050</v>
      </c>
      <c r="F20">
        <f t="shared" si="2"/>
        <v>36</v>
      </c>
      <c r="G20">
        <f t="shared" si="0"/>
        <v>18000</v>
      </c>
    </row>
    <row r="21" spans="2:7" ht="12.75">
      <c r="B21">
        <f t="shared" si="1"/>
        <v>16</v>
      </c>
      <c r="C21" t="s">
        <v>0</v>
      </c>
      <c r="D21">
        <f>+G21-E21</f>
        <v>3150</v>
      </c>
      <c r="E21">
        <f>+E22+$F$3</f>
        <v>14350</v>
      </c>
      <c r="F21">
        <f t="shared" si="2"/>
        <v>35</v>
      </c>
      <c r="G21">
        <f t="shared" si="0"/>
        <v>17500</v>
      </c>
    </row>
    <row r="22" spans="2:7" ht="12.75">
      <c r="B22">
        <f t="shared" si="1"/>
        <v>17</v>
      </c>
      <c r="C22" t="s">
        <v>1</v>
      </c>
      <c r="D22">
        <f>+D23-$D$3</f>
        <v>2780</v>
      </c>
      <c r="E22">
        <f>+G22-D22</f>
        <v>14220</v>
      </c>
      <c r="F22">
        <f t="shared" si="2"/>
        <v>34</v>
      </c>
      <c r="G22">
        <f t="shared" si="0"/>
        <v>17000</v>
      </c>
    </row>
    <row r="23" spans="2:7" ht="12.75">
      <c r="B23">
        <f t="shared" si="1"/>
        <v>18</v>
      </c>
      <c r="C23" t="s">
        <v>0</v>
      </c>
      <c r="D23">
        <f>+G23-E23</f>
        <v>2980</v>
      </c>
      <c r="E23">
        <f>+E24+$F$3</f>
        <v>13520</v>
      </c>
      <c r="F23">
        <f t="shared" si="2"/>
        <v>33</v>
      </c>
      <c r="G23">
        <f t="shared" si="0"/>
        <v>16500</v>
      </c>
    </row>
    <row r="24" spans="2:7" ht="12.75">
      <c r="B24">
        <f t="shared" si="1"/>
        <v>19</v>
      </c>
      <c r="C24" t="s">
        <v>1</v>
      </c>
      <c r="D24">
        <f>+D25-$D$3</f>
        <v>2610</v>
      </c>
      <c r="E24">
        <f>+G24-D24</f>
        <v>13390</v>
      </c>
      <c r="F24">
        <f t="shared" si="2"/>
        <v>32</v>
      </c>
      <c r="G24">
        <f t="shared" si="0"/>
        <v>16000</v>
      </c>
    </row>
    <row r="25" spans="2:7" ht="12.75">
      <c r="B25">
        <f t="shared" si="1"/>
        <v>20</v>
      </c>
      <c r="C25" t="s">
        <v>0</v>
      </c>
      <c r="D25">
        <f>+G25-E25</f>
        <v>2810</v>
      </c>
      <c r="E25">
        <f>+E26+$F$3</f>
        <v>12690</v>
      </c>
      <c r="F25">
        <f t="shared" si="2"/>
        <v>31</v>
      </c>
      <c r="G25">
        <f t="shared" si="0"/>
        <v>15500</v>
      </c>
    </row>
    <row r="26" spans="2:7" ht="12.75">
      <c r="B26">
        <f t="shared" si="1"/>
        <v>21</v>
      </c>
      <c r="C26" t="s">
        <v>1</v>
      </c>
      <c r="D26">
        <f>+D27-$D$3</f>
        <v>2440</v>
      </c>
      <c r="E26">
        <f>+G26-D26</f>
        <v>12560</v>
      </c>
      <c r="F26">
        <f t="shared" si="2"/>
        <v>30</v>
      </c>
      <c r="G26">
        <f t="shared" si="0"/>
        <v>15000</v>
      </c>
    </row>
    <row r="27" spans="2:7" ht="12.75">
      <c r="B27">
        <f t="shared" si="1"/>
        <v>22</v>
      </c>
      <c r="C27" t="s">
        <v>0</v>
      </c>
      <c r="D27">
        <f>+G27-E27</f>
        <v>2640</v>
      </c>
      <c r="E27">
        <f>+E28+$F$3</f>
        <v>11860</v>
      </c>
      <c r="F27">
        <f t="shared" si="2"/>
        <v>29</v>
      </c>
      <c r="G27">
        <f t="shared" si="0"/>
        <v>14500</v>
      </c>
    </row>
    <row r="28" spans="2:7" ht="12.75">
      <c r="B28">
        <f t="shared" si="1"/>
        <v>23</v>
      </c>
      <c r="C28" t="s">
        <v>1</v>
      </c>
      <c r="D28">
        <f>+D29-$D$3</f>
        <v>2270</v>
      </c>
      <c r="E28">
        <f>+G28-D28</f>
        <v>11730</v>
      </c>
      <c r="F28">
        <f t="shared" si="2"/>
        <v>28</v>
      </c>
      <c r="G28">
        <f t="shared" si="0"/>
        <v>14000</v>
      </c>
    </row>
    <row r="29" spans="2:7" ht="12.75">
      <c r="B29">
        <f t="shared" si="1"/>
        <v>24</v>
      </c>
      <c r="C29" t="s">
        <v>0</v>
      </c>
      <c r="D29">
        <f>+G29-E29</f>
        <v>2470</v>
      </c>
      <c r="E29">
        <f>+E30+$F$3</f>
        <v>11030</v>
      </c>
      <c r="F29">
        <f t="shared" si="2"/>
        <v>27</v>
      </c>
      <c r="G29">
        <f t="shared" si="0"/>
        <v>13500</v>
      </c>
    </row>
    <row r="30" spans="2:7" ht="12.75">
      <c r="B30">
        <f t="shared" si="1"/>
        <v>25</v>
      </c>
      <c r="C30" t="s">
        <v>1</v>
      </c>
      <c r="D30">
        <f>+D31-$D$3</f>
        <v>2100</v>
      </c>
      <c r="E30">
        <f>+G30-D30</f>
        <v>10900</v>
      </c>
      <c r="F30">
        <f t="shared" si="2"/>
        <v>26</v>
      </c>
      <c r="G30">
        <f t="shared" si="0"/>
        <v>13000</v>
      </c>
    </row>
    <row r="31" spans="2:7" ht="12.75">
      <c r="B31">
        <f t="shared" si="1"/>
        <v>26</v>
      </c>
      <c r="C31" t="s">
        <v>0</v>
      </c>
      <c r="D31">
        <f>+G31-E31</f>
        <v>2300</v>
      </c>
      <c r="E31">
        <f>+E32+$F$3</f>
        <v>10200</v>
      </c>
      <c r="F31">
        <f t="shared" si="2"/>
        <v>25</v>
      </c>
      <c r="G31">
        <f t="shared" si="0"/>
        <v>12500</v>
      </c>
    </row>
    <row r="32" spans="2:7" ht="12.75">
      <c r="B32">
        <f t="shared" si="1"/>
        <v>27</v>
      </c>
      <c r="C32" t="s">
        <v>1</v>
      </c>
      <c r="D32">
        <f>+D33-$D$3</f>
        <v>1930</v>
      </c>
      <c r="E32">
        <f>+G32-D32</f>
        <v>10070</v>
      </c>
      <c r="F32">
        <f t="shared" si="2"/>
        <v>24</v>
      </c>
      <c r="G32">
        <f t="shared" si="0"/>
        <v>12000</v>
      </c>
    </row>
    <row r="33" spans="2:7" ht="12.75">
      <c r="B33">
        <f t="shared" si="1"/>
        <v>28</v>
      </c>
      <c r="C33" t="s">
        <v>0</v>
      </c>
      <c r="D33">
        <f>+G33-E33</f>
        <v>2130</v>
      </c>
      <c r="E33">
        <f>+E34+$F$3</f>
        <v>9370</v>
      </c>
      <c r="F33">
        <f t="shared" si="2"/>
        <v>23</v>
      </c>
      <c r="G33">
        <f t="shared" si="0"/>
        <v>11500</v>
      </c>
    </row>
    <row r="34" spans="2:7" ht="12.75">
      <c r="B34">
        <f t="shared" si="1"/>
        <v>29</v>
      </c>
      <c r="C34" t="s">
        <v>1</v>
      </c>
      <c r="D34">
        <f>+D35-$D$3</f>
        <v>1760</v>
      </c>
      <c r="E34">
        <f>+G34-D34</f>
        <v>9240</v>
      </c>
      <c r="F34">
        <f t="shared" si="2"/>
        <v>22</v>
      </c>
      <c r="G34">
        <f t="shared" si="0"/>
        <v>11000</v>
      </c>
    </row>
    <row r="35" spans="2:7" ht="12.75">
      <c r="B35">
        <f t="shared" si="1"/>
        <v>30</v>
      </c>
      <c r="C35" t="s">
        <v>0</v>
      </c>
      <c r="D35">
        <f>+G35-E35</f>
        <v>1960</v>
      </c>
      <c r="E35">
        <f>+E36+$F$3</f>
        <v>8540</v>
      </c>
      <c r="F35">
        <f t="shared" si="2"/>
        <v>21</v>
      </c>
      <c r="G35">
        <f t="shared" si="0"/>
        <v>10500</v>
      </c>
    </row>
    <row r="36" spans="2:7" ht="12.75">
      <c r="B36">
        <f t="shared" si="1"/>
        <v>31</v>
      </c>
      <c r="C36" t="s">
        <v>1</v>
      </c>
      <c r="D36">
        <f>+D37-$D$3</f>
        <v>1590</v>
      </c>
      <c r="E36">
        <f>+G36-D36</f>
        <v>8410</v>
      </c>
      <c r="F36">
        <f t="shared" si="2"/>
        <v>20</v>
      </c>
      <c r="G36">
        <f t="shared" si="0"/>
        <v>10000</v>
      </c>
    </row>
    <row r="37" spans="2:7" ht="12.75">
      <c r="B37">
        <f t="shared" si="1"/>
        <v>32</v>
      </c>
      <c r="C37" t="s">
        <v>0</v>
      </c>
      <c r="D37">
        <f>+G37-E37</f>
        <v>1790</v>
      </c>
      <c r="E37">
        <f>+E38+$F$3</f>
        <v>7710</v>
      </c>
      <c r="F37">
        <f t="shared" si="2"/>
        <v>19</v>
      </c>
      <c r="G37">
        <f t="shared" si="0"/>
        <v>9500</v>
      </c>
    </row>
    <row r="38" spans="2:7" ht="12.75">
      <c r="B38">
        <f t="shared" si="1"/>
        <v>33</v>
      </c>
      <c r="C38" t="s">
        <v>1</v>
      </c>
      <c r="D38">
        <f>+D39-$D$3</f>
        <v>1420</v>
      </c>
      <c r="E38">
        <f>+G38-D38</f>
        <v>7580</v>
      </c>
      <c r="F38">
        <f t="shared" si="2"/>
        <v>18</v>
      </c>
      <c r="G38">
        <f aca="true" t="shared" si="3" ref="G38:G55">+F38*$D$2</f>
        <v>9000</v>
      </c>
    </row>
    <row r="39" spans="2:7" ht="12.75">
      <c r="B39">
        <f aca="true" t="shared" si="4" ref="B39:B55">1+B38</f>
        <v>34</v>
      </c>
      <c r="C39" t="s">
        <v>0</v>
      </c>
      <c r="D39">
        <f>+G39-E39</f>
        <v>1620</v>
      </c>
      <c r="E39">
        <f>+E40+$F$3</f>
        <v>6880</v>
      </c>
      <c r="F39">
        <f aca="true" t="shared" si="5" ref="F39:F55">+F38-1</f>
        <v>17</v>
      </c>
      <c r="G39">
        <f t="shared" si="3"/>
        <v>8500</v>
      </c>
    </row>
    <row r="40" spans="2:7" ht="12.75">
      <c r="B40">
        <f t="shared" si="4"/>
        <v>35</v>
      </c>
      <c r="C40" t="s">
        <v>1</v>
      </c>
      <c r="D40">
        <f>+D41-$D$3</f>
        <v>1250</v>
      </c>
      <c r="E40">
        <f>+G40-D40</f>
        <v>6750</v>
      </c>
      <c r="F40">
        <f t="shared" si="5"/>
        <v>16</v>
      </c>
      <c r="G40">
        <f t="shared" si="3"/>
        <v>8000</v>
      </c>
    </row>
    <row r="41" spans="2:7" ht="12.75">
      <c r="B41">
        <f t="shared" si="4"/>
        <v>36</v>
      </c>
      <c r="C41" t="s">
        <v>0</v>
      </c>
      <c r="D41">
        <f>+G41-E41</f>
        <v>1450</v>
      </c>
      <c r="E41">
        <f>+E42+$F$3</f>
        <v>6050</v>
      </c>
      <c r="F41">
        <f t="shared" si="5"/>
        <v>15</v>
      </c>
      <c r="G41">
        <f t="shared" si="3"/>
        <v>7500</v>
      </c>
    </row>
    <row r="42" spans="2:7" ht="12.75">
      <c r="B42">
        <f t="shared" si="4"/>
        <v>37</v>
      </c>
      <c r="C42" t="s">
        <v>1</v>
      </c>
      <c r="D42">
        <f>+D43-$D$3</f>
        <v>1080</v>
      </c>
      <c r="E42">
        <f>+G42-D42</f>
        <v>5920</v>
      </c>
      <c r="F42">
        <f t="shared" si="5"/>
        <v>14</v>
      </c>
      <c r="G42">
        <f t="shared" si="3"/>
        <v>7000</v>
      </c>
    </row>
    <row r="43" spans="2:7" ht="12.75">
      <c r="B43">
        <f t="shared" si="4"/>
        <v>38</v>
      </c>
      <c r="C43" t="s">
        <v>0</v>
      </c>
      <c r="D43">
        <f>+G43-E43</f>
        <v>1280</v>
      </c>
      <c r="E43">
        <f>+E44+$F$3</f>
        <v>5220</v>
      </c>
      <c r="F43">
        <f t="shared" si="5"/>
        <v>13</v>
      </c>
      <c r="G43">
        <f t="shared" si="3"/>
        <v>6500</v>
      </c>
    </row>
    <row r="44" spans="2:7" ht="12.75">
      <c r="B44">
        <f t="shared" si="4"/>
        <v>39</v>
      </c>
      <c r="C44" t="s">
        <v>1</v>
      </c>
      <c r="D44">
        <f>+D45-$D$3</f>
        <v>910</v>
      </c>
      <c r="E44">
        <f>+G44-D44</f>
        <v>5090</v>
      </c>
      <c r="F44">
        <f t="shared" si="5"/>
        <v>12</v>
      </c>
      <c r="G44">
        <f t="shared" si="3"/>
        <v>6000</v>
      </c>
    </row>
    <row r="45" spans="2:7" ht="12.75">
      <c r="B45">
        <f t="shared" si="4"/>
        <v>40</v>
      </c>
      <c r="C45" t="s">
        <v>0</v>
      </c>
      <c r="D45">
        <f>+G45-E45</f>
        <v>1110</v>
      </c>
      <c r="E45">
        <f>+E46+$F$3</f>
        <v>4390</v>
      </c>
      <c r="F45">
        <f t="shared" si="5"/>
        <v>11</v>
      </c>
      <c r="G45">
        <f t="shared" si="3"/>
        <v>5500</v>
      </c>
    </row>
    <row r="46" spans="2:7" ht="12.75">
      <c r="B46">
        <f t="shared" si="4"/>
        <v>41</v>
      </c>
      <c r="C46" t="s">
        <v>1</v>
      </c>
      <c r="D46">
        <f>+D47-$D$3</f>
        <v>740</v>
      </c>
      <c r="E46">
        <f>+G46-D46</f>
        <v>4260</v>
      </c>
      <c r="F46">
        <f t="shared" si="5"/>
        <v>10</v>
      </c>
      <c r="G46">
        <f t="shared" si="3"/>
        <v>5000</v>
      </c>
    </row>
    <row r="47" spans="2:7" ht="12.75">
      <c r="B47">
        <f t="shared" si="4"/>
        <v>42</v>
      </c>
      <c r="C47" t="s">
        <v>0</v>
      </c>
      <c r="D47">
        <f>+G47-E47</f>
        <v>940</v>
      </c>
      <c r="E47">
        <f>+E48+$F$3</f>
        <v>3560</v>
      </c>
      <c r="F47">
        <f t="shared" si="5"/>
        <v>9</v>
      </c>
      <c r="G47">
        <f t="shared" si="3"/>
        <v>4500</v>
      </c>
    </row>
    <row r="48" spans="2:7" ht="12.75">
      <c r="B48">
        <f t="shared" si="4"/>
        <v>43</v>
      </c>
      <c r="C48" t="s">
        <v>1</v>
      </c>
      <c r="D48">
        <f>+D49-$D$3</f>
        <v>570</v>
      </c>
      <c r="E48">
        <f>+G48-D48</f>
        <v>3430</v>
      </c>
      <c r="F48">
        <f t="shared" si="5"/>
        <v>8</v>
      </c>
      <c r="G48">
        <f t="shared" si="3"/>
        <v>4000</v>
      </c>
    </row>
    <row r="49" spans="2:7" ht="12.75">
      <c r="B49">
        <f t="shared" si="4"/>
        <v>44</v>
      </c>
      <c r="C49" t="s">
        <v>0</v>
      </c>
      <c r="D49">
        <f>+G49-E49</f>
        <v>770</v>
      </c>
      <c r="E49">
        <f>+E50+$F$3</f>
        <v>2730</v>
      </c>
      <c r="F49">
        <f t="shared" si="5"/>
        <v>7</v>
      </c>
      <c r="G49">
        <f t="shared" si="3"/>
        <v>3500</v>
      </c>
    </row>
    <row r="50" spans="2:7" ht="12.75">
      <c r="B50">
        <f t="shared" si="4"/>
        <v>45</v>
      </c>
      <c r="C50" t="s">
        <v>1</v>
      </c>
      <c r="D50">
        <f>+D51-$D$3</f>
        <v>400</v>
      </c>
      <c r="E50">
        <f>+G50-D50</f>
        <v>2600</v>
      </c>
      <c r="F50">
        <f t="shared" si="5"/>
        <v>6</v>
      </c>
      <c r="G50">
        <f t="shared" si="3"/>
        <v>3000</v>
      </c>
    </row>
    <row r="51" spans="2:7" ht="12.75">
      <c r="B51">
        <f t="shared" si="4"/>
        <v>46</v>
      </c>
      <c r="C51" t="s">
        <v>0</v>
      </c>
      <c r="D51">
        <f>+G51-E51</f>
        <v>600</v>
      </c>
      <c r="E51">
        <f>+E52+$F$3</f>
        <v>1900</v>
      </c>
      <c r="F51">
        <f t="shared" si="5"/>
        <v>5</v>
      </c>
      <c r="G51">
        <f t="shared" si="3"/>
        <v>2500</v>
      </c>
    </row>
    <row r="52" spans="2:7" ht="12.75">
      <c r="B52">
        <f t="shared" si="4"/>
        <v>47</v>
      </c>
      <c r="C52" t="s">
        <v>1</v>
      </c>
      <c r="D52">
        <f>+D53-$D$3</f>
        <v>230</v>
      </c>
      <c r="E52">
        <f>+G52-D52</f>
        <v>1770</v>
      </c>
      <c r="F52">
        <f t="shared" si="5"/>
        <v>4</v>
      </c>
      <c r="G52">
        <f t="shared" si="3"/>
        <v>2000</v>
      </c>
    </row>
    <row r="53" spans="2:7" ht="12.75">
      <c r="B53">
        <f t="shared" si="4"/>
        <v>48</v>
      </c>
      <c r="C53" t="s">
        <v>0</v>
      </c>
      <c r="D53">
        <f>+G53-E53</f>
        <v>430</v>
      </c>
      <c r="E53">
        <f>+E54+$F$3</f>
        <v>1070</v>
      </c>
      <c r="F53">
        <f t="shared" si="5"/>
        <v>3</v>
      </c>
      <c r="G53">
        <f t="shared" si="3"/>
        <v>1500</v>
      </c>
    </row>
    <row r="54" spans="2:7" ht="12.75">
      <c r="B54">
        <f t="shared" si="4"/>
        <v>49</v>
      </c>
      <c r="C54" t="s">
        <v>1</v>
      </c>
      <c r="D54">
        <f>+D55-$D$3</f>
        <v>60</v>
      </c>
      <c r="E54">
        <f>+G54-D54</f>
        <v>940</v>
      </c>
      <c r="F54">
        <f t="shared" si="5"/>
        <v>2</v>
      </c>
      <c r="G54">
        <f t="shared" si="3"/>
        <v>1000</v>
      </c>
    </row>
    <row r="55" spans="2:7" ht="12.75">
      <c r="B55">
        <f t="shared" si="4"/>
        <v>50</v>
      </c>
      <c r="C55" t="s">
        <v>0</v>
      </c>
      <c r="D55">
        <f>+G55-E55</f>
        <v>260</v>
      </c>
      <c r="E55">
        <f>+H3</f>
        <v>240</v>
      </c>
      <c r="F55">
        <f t="shared" si="5"/>
        <v>1</v>
      </c>
      <c r="G55">
        <f t="shared" si="3"/>
        <v>500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9.140625" defaultRowHeight="12.75"/>
  <cols>
    <col min="6" max="6" width="10.28125" style="0" bestFit="1" customWidth="1"/>
    <col min="8" max="8" width="5.28125" style="0" customWidth="1"/>
  </cols>
  <sheetData>
    <row r="2" spans="3:7" ht="12.75">
      <c r="C2" t="s">
        <v>5</v>
      </c>
      <c r="D2">
        <v>400</v>
      </c>
      <c r="F2" t="s">
        <v>8</v>
      </c>
      <c r="G2">
        <v>5</v>
      </c>
    </row>
    <row r="3" spans="3:8" ht="12.75">
      <c r="C3" t="s">
        <v>2</v>
      </c>
      <c r="D3">
        <v>0</v>
      </c>
      <c r="E3" t="s">
        <v>3</v>
      </c>
      <c r="F3">
        <v>26</v>
      </c>
      <c r="G3" t="s">
        <v>4</v>
      </c>
      <c r="H3">
        <v>0</v>
      </c>
    </row>
    <row r="4" ht="12.75">
      <c r="I4" t="s">
        <v>9</v>
      </c>
    </row>
    <row r="5" spans="3:12" ht="12.75">
      <c r="C5" t="s">
        <v>6</v>
      </c>
      <c r="D5" t="s">
        <v>0</v>
      </c>
      <c r="E5" t="s">
        <v>1</v>
      </c>
      <c r="F5" t="s">
        <v>7</v>
      </c>
      <c r="G5" t="s">
        <v>5</v>
      </c>
      <c r="I5" s="1" t="s">
        <v>0</v>
      </c>
      <c r="J5" s="1" t="s">
        <v>1</v>
      </c>
      <c r="K5" s="1" t="s">
        <v>0</v>
      </c>
      <c r="L5" s="1" t="s">
        <v>1</v>
      </c>
    </row>
    <row r="6" spans="2:10" ht="12.75">
      <c r="B6">
        <v>1</v>
      </c>
      <c r="C6" t="s">
        <v>1</v>
      </c>
      <c r="D6">
        <f>+D7-$D$3</f>
        <v>748</v>
      </c>
      <c r="E6">
        <f>+G6-D6</f>
        <v>1252</v>
      </c>
      <c r="F6">
        <f>+$G$2</f>
        <v>5</v>
      </c>
      <c r="G6">
        <f>+F6*$D$2</f>
        <v>2000</v>
      </c>
      <c r="I6">
        <f aca="true" t="shared" si="0" ref="I6:J10">+D6-D7</f>
        <v>0</v>
      </c>
      <c r="J6">
        <f t="shared" si="0"/>
        <v>400</v>
      </c>
    </row>
    <row r="7" spans="2:10" ht="12.75">
      <c r="B7">
        <f>1+B6</f>
        <v>2</v>
      </c>
      <c r="C7" t="s">
        <v>0</v>
      </c>
      <c r="D7">
        <f>+G7-E7</f>
        <v>748</v>
      </c>
      <c r="E7">
        <f>+E8+$F$3</f>
        <v>852</v>
      </c>
      <c r="F7">
        <f>+F6-1</f>
        <v>4</v>
      </c>
      <c r="G7">
        <f>+F7*$D$2</f>
        <v>1600</v>
      </c>
      <c r="I7">
        <f t="shared" si="0"/>
        <v>374</v>
      </c>
      <c r="J7">
        <f t="shared" si="0"/>
        <v>26</v>
      </c>
    </row>
    <row r="8" spans="2:10" ht="12.75">
      <c r="B8">
        <f>1+B7</f>
        <v>3</v>
      </c>
      <c r="C8" t="s">
        <v>1</v>
      </c>
      <c r="D8">
        <f>+D9-$D$3</f>
        <v>374</v>
      </c>
      <c r="E8">
        <f>+G8-D8</f>
        <v>826</v>
      </c>
      <c r="F8">
        <f>+F7-1</f>
        <v>3</v>
      </c>
      <c r="G8">
        <f>+F8*$D$2</f>
        <v>1200</v>
      </c>
      <c r="I8">
        <f t="shared" si="0"/>
        <v>0</v>
      </c>
      <c r="J8">
        <f t="shared" si="0"/>
        <v>400</v>
      </c>
    </row>
    <row r="9" spans="2:10" ht="12.75">
      <c r="B9">
        <f>1+B8</f>
        <v>4</v>
      </c>
      <c r="C9" t="s">
        <v>0</v>
      </c>
      <c r="D9">
        <f>+G9-E9</f>
        <v>374</v>
      </c>
      <c r="E9">
        <f>+E10+$F$3</f>
        <v>426</v>
      </c>
      <c r="F9">
        <f>+F8-1</f>
        <v>2</v>
      </c>
      <c r="G9">
        <f>+F9*$D$2</f>
        <v>800</v>
      </c>
      <c r="I9">
        <f t="shared" si="0"/>
        <v>374</v>
      </c>
      <c r="J9">
        <f t="shared" si="0"/>
        <v>26</v>
      </c>
    </row>
    <row r="10" spans="2:10" ht="12.75">
      <c r="B10">
        <f>1+B9</f>
        <v>5</v>
      </c>
      <c r="C10" t="s">
        <v>1</v>
      </c>
      <c r="D10">
        <f>+$D$2-E10</f>
        <v>0</v>
      </c>
      <c r="E10">
        <f>+$D$2</f>
        <v>400</v>
      </c>
      <c r="F10">
        <f>+F9-1</f>
        <v>1</v>
      </c>
      <c r="G10">
        <f>+F10*$D$2</f>
        <v>400</v>
      </c>
      <c r="I10">
        <f t="shared" si="0"/>
        <v>0</v>
      </c>
      <c r="J10">
        <f t="shared" si="0"/>
        <v>400</v>
      </c>
    </row>
    <row r="11" spans="9:10" ht="12.75">
      <c r="I11">
        <f>SUM(I6:I10)</f>
        <v>748</v>
      </c>
      <c r="J11">
        <f>SUM(J6:J10)</f>
        <v>1252</v>
      </c>
    </row>
    <row r="15" spans="2:10" ht="12.75">
      <c r="B15">
        <v>1</v>
      </c>
      <c r="C15" t="s">
        <v>0</v>
      </c>
      <c r="D15">
        <f>+G15-E15</f>
        <v>1122</v>
      </c>
      <c r="E15">
        <f>+E16+$F$3</f>
        <v>878</v>
      </c>
      <c r="F15">
        <f>+$G$2</f>
        <v>5</v>
      </c>
      <c r="G15">
        <f>+F15*$D$2</f>
        <v>2000</v>
      </c>
      <c r="I15">
        <f aca="true" t="shared" si="1" ref="I15:J19">+D15-D16</f>
        <v>374</v>
      </c>
      <c r="J15">
        <f t="shared" si="1"/>
        <v>26</v>
      </c>
    </row>
    <row r="16" spans="2:10" ht="12.75">
      <c r="B16">
        <f>1+B15</f>
        <v>2</v>
      </c>
      <c r="C16" t="s">
        <v>1</v>
      </c>
      <c r="D16">
        <f>+D17</f>
        <v>748</v>
      </c>
      <c r="E16">
        <f>+G16-D16</f>
        <v>852</v>
      </c>
      <c r="F16">
        <f>+F15-1</f>
        <v>4</v>
      </c>
      <c r="G16">
        <f>+F16*$D$2</f>
        <v>1600</v>
      </c>
      <c r="I16">
        <f t="shared" si="1"/>
        <v>0</v>
      </c>
      <c r="J16">
        <f t="shared" si="1"/>
        <v>400</v>
      </c>
    </row>
    <row r="17" spans="2:10" ht="12.75">
      <c r="B17">
        <f>1+B16</f>
        <v>3</v>
      </c>
      <c r="C17" t="s">
        <v>0</v>
      </c>
      <c r="D17">
        <f>+G17-E17</f>
        <v>748</v>
      </c>
      <c r="E17">
        <f>+E18+$F$3</f>
        <v>452</v>
      </c>
      <c r="F17">
        <f>+F16-1</f>
        <v>3</v>
      </c>
      <c r="G17">
        <f>+F17*$D$2</f>
        <v>1200</v>
      </c>
      <c r="I17">
        <f t="shared" si="1"/>
        <v>374</v>
      </c>
      <c r="J17">
        <f t="shared" si="1"/>
        <v>26</v>
      </c>
    </row>
    <row r="18" spans="2:10" ht="12.75">
      <c r="B18">
        <f>1+B17</f>
        <v>4</v>
      </c>
      <c r="C18" t="s">
        <v>1</v>
      </c>
      <c r="D18">
        <f>+D19</f>
        <v>374</v>
      </c>
      <c r="E18">
        <f>+G18-D18</f>
        <v>426</v>
      </c>
      <c r="F18">
        <f>+F17-1</f>
        <v>2</v>
      </c>
      <c r="G18">
        <f>+F18*$D$2</f>
        <v>800</v>
      </c>
      <c r="I18">
        <f t="shared" si="1"/>
        <v>0</v>
      </c>
      <c r="J18">
        <f t="shared" si="1"/>
        <v>400</v>
      </c>
    </row>
    <row r="19" spans="2:10" ht="12.75">
      <c r="B19">
        <f>1+B18</f>
        <v>5</v>
      </c>
      <c r="C19" t="s">
        <v>0</v>
      </c>
      <c r="D19">
        <f>+$D$2-E19</f>
        <v>374</v>
      </c>
      <c r="E19">
        <f>+F3</f>
        <v>26</v>
      </c>
      <c r="F19">
        <f>+F18-1</f>
        <v>1</v>
      </c>
      <c r="G19">
        <f>+F19*$D$2</f>
        <v>400</v>
      </c>
      <c r="I19">
        <f t="shared" si="1"/>
        <v>374</v>
      </c>
      <c r="J19">
        <f t="shared" si="1"/>
        <v>26</v>
      </c>
    </row>
    <row r="20" spans="9:10" ht="12.75">
      <c r="I20">
        <f>SUM(I15:I19)</f>
        <v>1122</v>
      </c>
      <c r="J20">
        <f>SUM(J15:J19)</f>
        <v>878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j</cp:lastModifiedBy>
  <dcterms:created xsi:type="dcterms:W3CDTF">2007-12-04T16:04:13Z</dcterms:created>
  <dcterms:modified xsi:type="dcterms:W3CDTF">2008-12-10T17:33:27Z</dcterms:modified>
  <cp:category/>
  <cp:version/>
  <cp:contentType/>
  <cp:contentStatus/>
</cp:coreProperties>
</file>