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worksheets/sheet6.xml" ContentType="application/vnd.openxmlformats-officedocument.spreadsheetml.worksheet+xml"/>
  <Override PartName="/xl/drawings/drawing18.xml" ContentType="application/vnd.openxmlformats-officedocument.drawing+xml"/>
  <Override PartName="/xl/worksheets/sheet7.xml" ContentType="application/vnd.openxmlformats-officedocument.spreadsheetml.worksheet+xml"/>
  <Override PartName="/xl/drawings/drawing21.xml" ContentType="application/vnd.openxmlformats-officedocument.drawing+xml"/>
  <Override PartName="/xl/worksheets/sheet8.xml" ContentType="application/vnd.openxmlformats-officedocument.spreadsheetml.worksheet+xml"/>
  <Override PartName="/xl/drawings/drawing24.xml" ContentType="application/vnd.openxmlformats-officedocument.drawing+xml"/>
  <Override PartName="/xl/worksheets/sheet9.xml" ContentType="application/vnd.openxmlformats-officedocument.spreadsheetml.worksheet+xml"/>
  <Override PartName="/xl/drawings/drawing27.xml" ContentType="application/vnd.openxmlformats-officedocument.drawing+xml"/>
  <Override PartName="/xl/worksheets/sheet1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8745" windowHeight="4860" activeTab="9"/>
  </bookViews>
  <sheets>
    <sheet name="CU" sheetId="1" r:id="rId1"/>
    <sheet name="FU" sheetId="2" r:id="rId2"/>
    <sheet name="IU" sheetId="3" r:id="rId3"/>
    <sheet name="JU" sheetId="4" r:id="rId4"/>
    <sheet name="NU" sheetId="5" r:id="rId5"/>
    <sheet name="RU" sheetId="6" r:id="rId6"/>
    <sheet name="BU" sheetId="7" r:id="rId7"/>
    <sheet name="SU" sheetId="8" r:id="rId8"/>
    <sheet name="EU" sheetId="9" r:id="rId9"/>
    <sheet name="DU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<sst xmlns="http://schemas.openxmlformats.org/spreadsheetml/2006/main" count="70" uniqueCount="7">
  <si>
    <t>j</t>
  </si>
  <si>
    <t>start</t>
  </si>
  <si>
    <t>end</t>
  </si>
  <si>
    <t>rho</t>
  </si>
  <si>
    <t>s.e.</t>
  </si>
  <si>
    <t>R2</t>
  </si>
  <si>
    <t>ci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</si>
</sst>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"/>
    <numFmt numFmtId="165" formatCode="0.0"/>
    <numFmt numFmtId="166" formatCode="0.00000"/>
    <numFmt numFmtId="167" formatCode="0.0000"/>
    <numFmt numFmtId="168" formatCode="0.000"/>
    <numFmt numFmtId="169" formatCode="mmm\-yyyy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.25"/>
      <name val="Arial"/>
      <family val="0"/>
    </font>
    <font>
      <sz val="9.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25"/>
          <c:w val="0.9837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'CU'!$C$1</c:f>
              <c:strCache>
                <c:ptCount val="1"/>
                <c:pt idx="0">
                  <c:v>end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'CU'!$A$2:$A$332</c:f>
              <c:numCache/>
            </c:numRef>
          </c:cat>
          <c:val>
            <c:numRef>
              <c:f>'CU'!$C$2:$C$332</c:f>
              <c:numCache/>
            </c:numRef>
          </c:val>
          <c:smooth val="0"/>
        </c:ser>
        <c:ser>
          <c:idx val="1"/>
          <c:order val="1"/>
          <c:tx>
            <c:strRef>
              <c:f>'CU'!$D$1</c:f>
              <c:strCache>
                <c:ptCount val="1"/>
                <c:pt idx="0">
                  <c:v>rho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'CU'!$A$2:$A$332</c:f>
              <c:numCache/>
            </c:numRef>
          </c:cat>
          <c:val>
            <c:numRef>
              <c:f>'CU'!$D$2:$D$332</c:f>
              <c:numCache/>
            </c:numRef>
          </c:val>
          <c:smooth val="0"/>
        </c:ser>
        <c:ser>
          <c:idx val="2"/>
          <c:order val="2"/>
          <c:tx>
            <c:strRef>
              <c:f>'CU'!#REF!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'CU'!$A$2:$A$332</c:f>
              <c:numCache/>
            </c:numRef>
          </c:cat>
          <c:val>
            <c:numRef>
              <c:f>'CU'!#REF!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610512"/>
        <c:axId val="10077585"/>
      </c:lineChart>
      <c:catAx>
        <c:axId val="29610512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10077585"/>
        <c:crosses val="autoZero"/>
        <c:auto val="1"/>
        <c:lblOffset val="100"/>
        <c:noMultiLvlLbl val="0"/>
      </c:catAx>
      <c:valAx>
        <c:axId val="1007758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96105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25"/>
          <c:w val="0.9837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JU!$C$1</c:f>
              <c:strCache>
                <c:ptCount val="1"/>
                <c:pt idx="0">
                  <c:v>end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JU!$A$2:$A$332</c:f>
              <c:numCache/>
            </c:numRef>
          </c:cat>
          <c:val>
            <c:numRef>
              <c:f>JU!$C$2:$C$332</c:f>
              <c:numCache/>
            </c:numRef>
          </c:val>
          <c:smooth val="0"/>
        </c:ser>
        <c:ser>
          <c:idx val="1"/>
          <c:order val="1"/>
          <c:tx>
            <c:strRef>
              <c:f>JU!$D$1</c:f>
              <c:strCache>
                <c:ptCount val="1"/>
                <c:pt idx="0">
                  <c:v>rho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JU!$A$2:$A$332</c:f>
              <c:numCache/>
            </c:numRef>
          </c:cat>
          <c:val>
            <c:numRef>
              <c:f>JU!$D$2:$D$332</c:f>
              <c:numCache/>
            </c:numRef>
          </c:val>
          <c:smooth val="0"/>
        </c:ser>
        <c:ser>
          <c:idx val="2"/>
          <c:order val="2"/>
          <c:tx>
            <c:strRef>
              <c:f>JU!#REF!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JU!$A$2:$A$332</c:f>
              <c:numCache/>
            </c:numRef>
          </c:cat>
          <c:val>
            <c:numRef>
              <c:f>JU!#REF!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2855834"/>
        <c:axId val="26012747"/>
      </c:lineChart>
      <c:catAx>
        <c:axId val="62855834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26012747"/>
        <c:crosses val="autoZero"/>
        <c:auto val="1"/>
        <c:lblOffset val="100"/>
        <c:noMultiLvlLbl val="0"/>
      </c:catAx>
      <c:valAx>
        <c:axId val="2601274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28558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Coefficient estimates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6"/>
          <c:w val="0.964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JU!$D$1</c:f>
              <c:strCache>
                <c:ptCount val="1"/>
                <c:pt idx="0">
                  <c:v>rho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JU!$D$2:$D$25</c:f>
              <c:numCache/>
            </c:numRef>
          </c:val>
          <c:smooth val="0"/>
        </c:ser>
        <c:ser>
          <c:idx val="1"/>
          <c:order val="1"/>
          <c:tx>
            <c:strRef>
              <c:f>JU!$H$1</c:f>
              <c:strCache>
                <c:ptCount val="1"/>
                <c:pt idx="0">
                  <c:v>ci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JU!$H$2:$H$25</c:f>
              <c:numCache/>
            </c:numRef>
          </c:val>
          <c:smooth val="0"/>
        </c:ser>
        <c:ser>
          <c:idx val="2"/>
          <c:order val="2"/>
          <c:tx>
            <c:strRef>
              <c:f>JU!$I$1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JU!$I$2:$I$25</c:f>
              <c:numCache/>
            </c:numRef>
          </c:val>
          <c:smooth val="0"/>
        </c:ser>
        <c:axId val="6331572"/>
        <c:axId val="25355285"/>
      </c:lineChart>
      <c:catAx>
        <c:axId val="63315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5355285"/>
        <c:crosses val="autoZero"/>
        <c:auto val="1"/>
        <c:lblOffset val="100"/>
        <c:noMultiLvlLbl val="0"/>
      </c:catAx>
      <c:valAx>
        <c:axId val="2535528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3315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R-Square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JU!$F$1</c:f>
              <c:strCache>
                <c:ptCount val="1"/>
                <c:pt idx="0">
                  <c:v>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JU!$F$2:$F$25</c:f>
              <c:numCache/>
            </c:numRef>
          </c:val>
          <c:smooth val="0"/>
        </c:ser>
        <c:marker val="1"/>
        <c:axId val="35965102"/>
        <c:axId val="36744895"/>
      </c:lineChart>
      <c:catAx>
        <c:axId val="35965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44895"/>
        <c:crosses val="autoZero"/>
        <c:auto val="1"/>
        <c:lblOffset val="100"/>
        <c:noMultiLvlLbl val="0"/>
      </c:catAx>
      <c:valAx>
        <c:axId val="3674489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9651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25"/>
          <c:w val="0.9837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NU!$C$1</c:f>
              <c:strCache>
                <c:ptCount val="1"/>
                <c:pt idx="0">
                  <c:v>end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NU!$A$2:$A$332</c:f>
              <c:numCache/>
            </c:numRef>
          </c:cat>
          <c:val>
            <c:numRef>
              <c:f>NU!$C$2:$C$332</c:f>
              <c:numCache/>
            </c:numRef>
          </c:val>
          <c:smooth val="0"/>
        </c:ser>
        <c:ser>
          <c:idx val="1"/>
          <c:order val="1"/>
          <c:tx>
            <c:strRef>
              <c:f>NU!$D$1</c:f>
              <c:strCache>
                <c:ptCount val="1"/>
                <c:pt idx="0">
                  <c:v>rho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NU!$A$2:$A$332</c:f>
              <c:numCache/>
            </c:numRef>
          </c:cat>
          <c:val>
            <c:numRef>
              <c:f>NU!$D$2:$D$332</c:f>
              <c:numCache/>
            </c:numRef>
          </c:val>
          <c:smooth val="0"/>
        </c:ser>
        <c:ser>
          <c:idx val="2"/>
          <c:order val="2"/>
          <c:tx>
            <c:strRef>
              <c:f>NU!#REF!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NU!$A$2:$A$332</c:f>
              <c:numCache/>
            </c:numRef>
          </c:cat>
          <c:val>
            <c:numRef>
              <c:f>NU!#REF!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084232"/>
        <c:axId val="64603721"/>
      </c:lineChart>
      <c:catAx>
        <c:axId val="14084232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64603721"/>
        <c:crosses val="autoZero"/>
        <c:auto val="1"/>
        <c:lblOffset val="100"/>
        <c:noMultiLvlLbl val="0"/>
      </c:catAx>
      <c:valAx>
        <c:axId val="6460372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40842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Coefficient estimates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6"/>
          <c:w val="0.964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NU!$D$1</c:f>
              <c:strCache>
                <c:ptCount val="1"/>
                <c:pt idx="0">
                  <c:v>rho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NU!$D$2:$D$25</c:f>
              <c:numCache/>
            </c:numRef>
          </c:val>
          <c:smooth val="0"/>
        </c:ser>
        <c:ser>
          <c:idx val="1"/>
          <c:order val="1"/>
          <c:tx>
            <c:strRef>
              <c:f>NU!$H$1</c:f>
              <c:strCache>
                <c:ptCount val="1"/>
                <c:pt idx="0">
                  <c:v>ci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NU!$H$2:$H$25</c:f>
              <c:numCache/>
            </c:numRef>
          </c:val>
          <c:smooth val="0"/>
        </c:ser>
        <c:ser>
          <c:idx val="2"/>
          <c:order val="2"/>
          <c:tx>
            <c:strRef>
              <c:f>NU!$I$1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NU!$I$2:$I$25</c:f>
              <c:numCache/>
            </c:numRef>
          </c:val>
          <c:smooth val="0"/>
        </c:ser>
        <c:axId val="58533442"/>
        <c:axId val="48071859"/>
      </c:lineChart>
      <c:catAx>
        <c:axId val="585334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8071859"/>
        <c:crosses val="autoZero"/>
        <c:auto val="1"/>
        <c:lblOffset val="100"/>
        <c:noMultiLvlLbl val="0"/>
      </c:catAx>
      <c:valAx>
        <c:axId val="4807185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85334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R-Square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NU!$F$1</c:f>
              <c:strCache>
                <c:ptCount val="1"/>
                <c:pt idx="0">
                  <c:v>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NU!$F$2:$F$25</c:f>
              <c:numCache/>
            </c:numRef>
          </c:val>
          <c:smooth val="0"/>
        </c:ser>
        <c:marker val="1"/>
        <c:axId val="55741404"/>
        <c:axId val="23143421"/>
      </c:lineChart>
      <c:catAx>
        <c:axId val="55741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43421"/>
        <c:crosses val="autoZero"/>
        <c:auto val="1"/>
        <c:lblOffset val="100"/>
        <c:noMultiLvlLbl val="0"/>
      </c:catAx>
      <c:valAx>
        <c:axId val="2314342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7414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25"/>
          <c:w val="0.9837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RU!$C$1</c:f>
              <c:strCache>
                <c:ptCount val="1"/>
                <c:pt idx="0">
                  <c:v>end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RU!$A$2:$A$332</c:f>
              <c:numCache/>
            </c:numRef>
          </c:cat>
          <c:val>
            <c:numRef>
              <c:f>RU!$C$2:$C$332</c:f>
              <c:numCache/>
            </c:numRef>
          </c:val>
          <c:smooth val="0"/>
        </c:ser>
        <c:ser>
          <c:idx val="1"/>
          <c:order val="1"/>
          <c:tx>
            <c:strRef>
              <c:f>RU!$D$1</c:f>
              <c:strCache>
                <c:ptCount val="1"/>
                <c:pt idx="0">
                  <c:v>rho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RU!$A$2:$A$332</c:f>
              <c:numCache/>
            </c:numRef>
          </c:cat>
          <c:val>
            <c:numRef>
              <c:f>RU!$D$2:$D$332</c:f>
              <c:numCache/>
            </c:numRef>
          </c:val>
          <c:smooth val="0"/>
        </c:ser>
        <c:ser>
          <c:idx val="2"/>
          <c:order val="2"/>
          <c:tx>
            <c:strRef>
              <c:f>RU!#REF!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RU!$A$2:$A$332</c:f>
              <c:numCache/>
            </c:numRef>
          </c:cat>
          <c:val>
            <c:numRef>
              <c:f>RU!#REF!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106582"/>
        <c:axId val="31047207"/>
      </c:lineChart>
      <c:catAx>
        <c:axId val="44106582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31047207"/>
        <c:crosses val="autoZero"/>
        <c:auto val="1"/>
        <c:lblOffset val="100"/>
        <c:noMultiLvlLbl val="0"/>
      </c:catAx>
      <c:valAx>
        <c:axId val="3104720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41065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Coefficient estimates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6"/>
          <c:w val="0.964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RU!$D$1</c:f>
              <c:strCache>
                <c:ptCount val="1"/>
                <c:pt idx="0">
                  <c:v>rho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RU!$D$2:$D$25</c:f>
              <c:numCache/>
            </c:numRef>
          </c:val>
          <c:smooth val="0"/>
        </c:ser>
        <c:ser>
          <c:idx val="1"/>
          <c:order val="1"/>
          <c:tx>
            <c:strRef>
              <c:f>RU!$H$1</c:f>
              <c:strCache>
                <c:ptCount val="1"/>
                <c:pt idx="0">
                  <c:v>ci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RU!$H$2:$H$25</c:f>
              <c:numCache/>
            </c:numRef>
          </c:val>
          <c:smooth val="0"/>
        </c:ser>
        <c:ser>
          <c:idx val="2"/>
          <c:order val="2"/>
          <c:tx>
            <c:strRef>
              <c:f>RU!$I$1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RU!$I$2:$I$25</c:f>
              <c:numCache/>
            </c:numRef>
          </c:val>
          <c:smooth val="0"/>
        </c:ser>
        <c:axId val="24860336"/>
        <c:axId val="7753009"/>
      </c:lineChart>
      <c:catAx>
        <c:axId val="248603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7753009"/>
        <c:crosses val="autoZero"/>
        <c:auto val="1"/>
        <c:lblOffset val="100"/>
        <c:noMultiLvlLbl val="0"/>
      </c:catAx>
      <c:valAx>
        <c:axId val="775300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48603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R-Square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RU!$F$1</c:f>
              <c:strCache>
                <c:ptCount val="1"/>
                <c:pt idx="0">
                  <c:v>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RU!$F$2:$F$25</c:f>
              <c:numCache/>
            </c:numRef>
          </c:val>
          <c:smooth val="0"/>
        </c:ser>
        <c:marker val="1"/>
        <c:axId val="39268330"/>
        <c:axId val="23702299"/>
      </c:lineChart>
      <c:catAx>
        <c:axId val="39268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702299"/>
        <c:crosses val="autoZero"/>
        <c:auto val="1"/>
        <c:lblOffset val="100"/>
        <c:noMultiLvlLbl val="0"/>
      </c:catAx>
      <c:valAx>
        <c:axId val="2370229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2683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25"/>
          <c:w val="0.9837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'BU'!$C$1</c:f>
              <c:strCache>
                <c:ptCount val="1"/>
                <c:pt idx="0">
                  <c:v>end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'BU'!$A$2:$A$332</c:f>
              <c:numCache/>
            </c:numRef>
          </c:cat>
          <c:val>
            <c:numRef>
              <c:f>'BU'!$C$2:$C$332</c:f>
              <c:numCache/>
            </c:numRef>
          </c:val>
          <c:smooth val="0"/>
        </c:ser>
        <c:ser>
          <c:idx val="1"/>
          <c:order val="1"/>
          <c:tx>
            <c:strRef>
              <c:f>'BU'!$D$1</c:f>
              <c:strCache>
                <c:ptCount val="1"/>
                <c:pt idx="0">
                  <c:v>rho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'BU'!$A$2:$A$332</c:f>
              <c:numCache/>
            </c:numRef>
          </c:cat>
          <c:val>
            <c:numRef>
              <c:f>'BU'!$D$2:$D$332</c:f>
              <c:numCache/>
            </c:numRef>
          </c:val>
          <c:smooth val="0"/>
        </c:ser>
        <c:ser>
          <c:idx val="2"/>
          <c:order val="2"/>
          <c:tx>
            <c:strRef>
              <c:f>'BU'!#REF!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'BU'!$A$2:$A$332</c:f>
              <c:numCache/>
            </c:numRef>
          </c:cat>
          <c:val>
            <c:numRef>
              <c:f>'BU'!#REF!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853764"/>
        <c:axId val="34902501"/>
      </c:lineChart>
      <c:catAx>
        <c:axId val="8853764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34902501"/>
        <c:crosses val="autoZero"/>
        <c:auto val="1"/>
        <c:lblOffset val="100"/>
        <c:noMultiLvlLbl val="0"/>
      </c:catAx>
      <c:valAx>
        <c:axId val="3490250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88537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Coefficient estimates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6"/>
          <c:w val="0.964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'CU'!$D$1</c:f>
              <c:strCache>
                <c:ptCount val="1"/>
                <c:pt idx="0">
                  <c:v>rho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'CU'!$D$2:$D$25</c:f>
              <c:numCache/>
            </c:numRef>
          </c:val>
          <c:smooth val="0"/>
        </c:ser>
        <c:ser>
          <c:idx val="1"/>
          <c:order val="1"/>
          <c:tx>
            <c:strRef>
              <c:f>'CU'!$H$1</c:f>
              <c:strCache>
                <c:ptCount val="1"/>
                <c:pt idx="0">
                  <c:v>ci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'CU'!$H$2:$H$25</c:f>
              <c:numCache/>
            </c:numRef>
          </c:val>
          <c:smooth val="0"/>
        </c:ser>
        <c:ser>
          <c:idx val="2"/>
          <c:order val="2"/>
          <c:tx>
            <c:strRef>
              <c:f>'CU'!$I$1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'CU'!$I$2:$I$25</c:f>
              <c:numCache/>
            </c:numRef>
          </c:val>
          <c:smooth val="0"/>
        </c:ser>
        <c:axId val="37551434"/>
        <c:axId val="60056955"/>
      </c:lineChart>
      <c:catAx>
        <c:axId val="375514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0056955"/>
        <c:crosses val="autoZero"/>
        <c:auto val="1"/>
        <c:lblOffset val="100"/>
        <c:noMultiLvlLbl val="0"/>
      </c:catAx>
      <c:valAx>
        <c:axId val="6005695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75514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Coefficient estimates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6"/>
          <c:w val="0.964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'BU'!$D$1</c:f>
              <c:strCache>
                <c:ptCount val="1"/>
                <c:pt idx="0">
                  <c:v>rho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'BU'!$D$2:$D$25</c:f>
              <c:numCache/>
            </c:numRef>
          </c:val>
          <c:smooth val="0"/>
        </c:ser>
        <c:ser>
          <c:idx val="1"/>
          <c:order val="1"/>
          <c:tx>
            <c:strRef>
              <c:f>'BU'!$H$1</c:f>
              <c:strCache>
                <c:ptCount val="1"/>
                <c:pt idx="0">
                  <c:v>ci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'BU'!$H$2:$H$25</c:f>
              <c:numCache/>
            </c:numRef>
          </c:val>
          <c:smooth val="0"/>
        </c:ser>
        <c:ser>
          <c:idx val="2"/>
          <c:order val="2"/>
          <c:tx>
            <c:strRef>
              <c:f>'BU'!$I$1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'BU'!$I$2:$I$25</c:f>
              <c:numCache/>
            </c:numRef>
          </c:val>
          <c:smooth val="0"/>
        </c:ser>
        <c:axId val="43285502"/>
        <c:axId val="51354511"/>
      </c:lineChart>
      <c:catAx>
        <c:axId val="432855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1354511"/>
        <c:crosses val="autoZero"/>
        <c:auto val="1"/>
        <c:lblOffset val="100"/>
        <c:noMultiLvlLbl val="0"/>
      </c:catAx>
      <c:valAx>
        <c:axId val="5135451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32855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R-Square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'BU'!$F$1</c:f>
              <c:strCache>
                <c:ptCount val="1"/>
                <c:pt idx="0">
                  <c:v>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'BU'!$F$2:$F$25</c:f>
              <c:numCache/>
            </c:numRef>
          </c:val>
          <c:smooth val="0"/>
        </c:ser>
        <c:marker val="1"/>
        <c:axId val="41525976"/>
        <c:axId val="18170393"/>
      </c:lineChart>
      <c:catAx>
        <c:axId val="41525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70393"/>
        <c:crosses val="autoZero"/>
        <c:auto val="1"/>
        <c:lblOffset val="100"/>
        <c:noMultiLvlLbl val="0"/>
      </c:catAx>
      <c:valAx>
        <c:axId val="1817039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5259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25"/>
          <c:w val="0.9837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SU!$C$1</c:f>
              <c:strCache>
                <c:ptCount val="1"/>
                <c:pt idx="0">
                  <c:v>end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SU!$A$2:$A$332</c:f>
              <c:numCache/>
            </c:numRef>
          </c:cat>
          <c:val>
            <c:numRef>
              <c:f>SU!$C$2:$C$332</c:f>
              <c:numCache/>
            </c:numRef>
          </c:val>
          <c:smooth val="0"/>
        </c:ser>
        <c:ser>
          <c:idx val="1"/>
          <c:order val="1"/>
          <c:tx>
            <c:strRef>
              <c:f>SU!$D$1</c:f>
              <c:strCache>
                <c:ptCount val="1"/>
                <c:pt idx="0">
                  <c:v>rho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SU!$A$2:$A$332</c:f>
              <c:numCache/>
            </c:numRef>
          </c:cat>
          <c:val>
            <c:numRef>
              <c:f>SU!$D$2:$D$332</c:f>
              <c:numCache/>
            </c:numRef>
          </c:val>
          <c:smooth val="0"/>
        </c:ser>
        <c:ser>
          <c:idx val="2"/>
          <c:order val="2"/>
          <c:tx>
            <c:strRef>
              <c:f>SU!#REF!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SU!$A$2:$A$332</c:f>
              <c:numCache/>
            </c:numRef>
          </c:cat>
          <c:val>
            <c:numRef>
              <c:f>SU!#REF!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079442"/>
        <c:axId val="46915459"/>
      </c:lineChart>
      <c:catAx>
        <c:axId val="29079442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46915459"/>
        <c:crosses val="autoZero"/>
        <c:auto val="1"/>
        <c:lblOffset val="100"/>
        <c:noMultiLvlLbl val="0"/>
      </c:catAx>
      <c:valAx>
        <c:axId val="4691545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90794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Coefficient estimates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6"/>
          <c:w val="0.964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SU!$D$1</c:f>
              <c:strCache>
                <c:ptCount val="1"/>
                <c:pt idx="0">
                  <c:v>rho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SU!$D$2:$D$25</c:f>
              <c:numCache/>
            </c:numRef>
          </c:val>
          <c:smooth val="0"/>
        </c:ser>
        <c:ser>
          <c:idx val="1"/>
          <c:order val="1"/>
          <c:tx>
            <c:strRef>
              <c:f>SU!$H$1</c:f>
              <c:strCache>
                <c:ptCount val="1"/>
                <c:pt idx="0">
                  <c:v>ci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SU!$H$2:$H$25</c:f>
              <c:numCache/>
            </c:numRef>
          </c:val>
          <c:smooth val="0"/>
        </c:ser>
        <c:ser>
          <c:idx val="2"/>
          <c:order val="2"/>
          <c:tx>
            <c:strRef>
              <c:f>SU!$I$1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SU!$I$2:$I$25</c:f>
              <c:numCache/>
            </c:numRef>
          </c:val>
          <c:smooth val="0"/>
        </c:ser>
        <c:axId val="56935468"/>
        <c:axId val="24096205"/>
      </c:lineChart>
      <c:catAx>
        <c:axId val="569354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4096205"/>
        <c:crosses val="autoZero"/>
        <c:auto val="1"/>
        <c:lblOffset val="100"/>
        <c:noMultiLvlLbl val="0"/>
      </c:catAx>
      <c:valAx>
        <c:axId val="2409620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69354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R-Square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SU!$F$1</c:f>
              <c:strCache>
                <c:ptCount val="1"/>
                <c:pt idx="0">
                  <c:v>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SU!$F$2:$F$25</c:f>
              <c:numCache/>
            </c:numRef>
          </c:val>
          <c:smooth val="0"/>
        </c:ser>
        <c:marker val="1"/>
        <c:axId val="31306406"/>
        <c:axId val="39634679"/>
      </c:lineChart>
      <c:catAx>
        <c:axId val="31306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634679"/>
        <c:crosses val="autoZero"/>
        <c:auto val="1"/>
        <c:lblOffset val="100"/>
        <c:noMultiLvlLbl val="0"/>
      </c:catAx>
      <c:valAx>
        <c:axId val="3963467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3064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25"/>
          <c:w val="0.9837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'EU'!$C$1</c:f>
              <c:strCache>
                <c:ptCount val="1"/>
                <c:pt idx="0">
                  <c:v>end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'EU'!$A$2:$A$332</c:f>
              <c:numCache/>
            </c:numRef>
          </c:cat>
          <c:val>
            <c:numRef>
              <c:f>'EU'!$C$2:$C$332</c:f>
              <c:numCache/>
            </c:numRef>
          </c:val>
          <c:smooth val="0"/>
        </c:ser>
        <c:ser>
          <c:idx val="1"/>
          <c:order val="1"/>
          <c:tx>
            <c:strRef>
              <c:f>'EU'!$D$1</c:f>
              <c:strCache>
                <c:ptCount val="1"/>
                <c:pt idx="0">
                  <c:v>rho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'EU'!$A$2:$A$332</c:f>
              <c:numCache/>
            </c:numRef>
          </c:cat>
          <c:val>
            <c:numRef>
              <c:f>'EU'!$D$2:$D$332</c:f>
              <c:numCache/>
            </c:numRef>
          </c:val>
          <c:smooth val="0"/>
        </c:ser>
        <c:ser>
          <c:idx val="2"/>
          <c:order val="2"/>
          <c:tx>
            <c:strRef>
              <c:f>'EU'!#REF!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'EU'!$A$2:$A$332</c:f>
              <c:numCache/>
            </c:numRef>
          </c:cat>
          <c:val>
            <c:numRef>
              <c:f>'EU'!#REF!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584192"/>
        <c:axId val="58270977"/>
      </c:lineChart>
      <c:catAx>
        <c:axId val="44584192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58270977"/>
        <c:crosses val="autoZero"/>
        <c:auto val="1"/>
        <c:lblOffset val="100"/>
        <c:noMultiLvlLbl val="0"/>
      </c:catAx>
      <c:valAx>
        <c:axId val="5827097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45841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Coefficient estimates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6"/>
          <c:w val="0.964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'EU'!$D$1</c:f>
              <c:strCache>
                <c:ptCount val="1"/>
                <c:pt idx="0">
                  <c:v>rho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'EU'!$D$2:$D$25</c:f>
              <c:numCache/>
            </c:numRef>
          </c:val>
          <c:smooth val="0"/>
        </c:ser>
        <c:ser>
          <c:idx val="1"/>
          <c:order val="1"/>
          <c:tx>
            <c:strRef>
              <c:f>'EU'!$H$1</c:f>
              <c:strCache>
                <c:ptCount val="1"/>
                <c:pt idx="0">
                  <c:v>ci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'EU'!$H$2:$H$25</c:f>
              <c:numCache/>
            </c:numRef>
          </c:val>
          <c:smooth val="0"/>
        </c:ser>
        <c:ser>
          <c:idx val="2"/>
          <c:order val="2"/>
          <c:tx>
            <c:strRef>
              <c:f>'EU'!$I$1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'EU'!$I$2:$I$25</c:f>
              <c:numCache/>
            </c:numRef>
          </c:val>
          <c:smooth val="0"/>
        </c:ser>
        <c:axId val="33111354"/>
        <c:axId val="8298987"/>
      </c:lineChart>
      <c:catAx>
        <c:axId val="331113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8298987"/>
        <c:crosses val="autoZero"/>
        <c:auto val="1"/>
        <c:lblOffset val="100"/>
        <c:noMultiLvlLbl val="0"/>
      </c:catAx>
      <c:valAx>
        <c:axId val="829898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31113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R-Square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'EU'!$F$1</c:f>
              <c:strCache>
                <c:ptCount val="1"/>
                <c:pt idx="0">
                  <c:v>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'EU'!$F$2:$F$25</c:f>
              <c:numCache/>
            </c:numRef>
          </c:val>
          <c:smooth val="0"/>
        </c:ser>
        <c:marker val="1"/>
        <c:axId val="3280212"/>
        <c:axId val="52754357"/>
      </c:lineChart>
      <c:catAx>
        <c:axId val="3280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754357"/>
        <c:crosses val="autoZero"/>
        <c:auto val="1"/>
        <c:lblOffset val="100"/>
        <c:noMultiLvlLbl val="0"/>
      </c:catAx>
      <c:valAx>
        <c:axId val="5275435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0" sourceLinked="0"/>
        <c:majorTickMark val="out"/>
        <c:minorTickMark val="none"/>
        <c:tickLblPos val="nextTo"/>
        <c:crossAx val="32802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25"/>
          <c:w val="0.9837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'DU'!$C$1</c:f>
              <c:strCache>
                <c:ptCount val="1"/>
                <c:pt idx="0">
                  <c:v>end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'DU'!$A$2:$A$332</c:f>
              <c:numCache/>
            </c:numRef>
          </c:cat>
          <c:val>
            <c:numRef>
              <c:f>'DU'!$C$2:$C$332</c:f>
              <c:numCache/>
            </c:numRef>
          </c:val>
          <c:smooth val="0"/>
        </c:ser>
        <c:ser>
          <c:idx val="1"/>
          <c:order val="1"/>
          <c:tx>
            <c:strRef>
              <c:f>'DU'!$D$1</c:f>
              <c:strCache>
                <c:ptCount val="1"/>
                <c:pt idx="0">
                  <c:v>rho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'DU'!$A$2:$A$332</c:f>
              <c:numCache/>
            </c:numRef>
          </c:cat>
          <c:val>
            <c:numRef>
              <c:f>'DU'!$D$2:$D$332</c:f>
              <c:numCache/>
            </c:numRef>
          </c:val>
          <c:smooth val="0"/>
        </c:ser>
        <c:ser>
          <c:idx val="2"/>
          <c:order val="2"/>
          <c:tx>
            <c:strRef>
              <c:f>'DU'!#REF!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'DU'!$A$2:$A$332</c:f>
              <c:numCache/>
            </c:numRef>
          </c:cat>
          <c:val>
            <c:numRef>
              <c:f>'DU'!#REF!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208334"/>
        <c:axId val="2867295"/>
      </c:lineChart>
      <c:catAx>
        <c:axId val="54208334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2867295"/>
        <c:crosses val="autoZero"/>
        <c:auto val="1"/>
        <c:lblOffset val="100"/>
        <c:noMultiLvlLbl val="0"/>
      </c:catAx>
      <c:valAx>
        <c:axId val="286729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42083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Coefficient estimates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6"/>
          <c:w val="0.964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'DU'!$D$1</c:f>
              <c:strCache>
                <c:ptCount val="1"/>
                <c:pt idx="0">
                  <c:v>rho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'DU'!$D$2:$D$25</c:f>
              <c:numCache/>
            </c:numRef>
          </c:val>
          <c:smooth val="0"/>
        </c:ser>
        <c:ser>
          <c:idx val="1"/>
          <c:order val="1"/>
          <c:tx>
            <c:strRef>
              <c:f>'DU'!$H$1</c:f>
              <c:strCache>
                <c:ptCount val="1"/>
                <c:pt idx="0">
                  <c:v>ci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'DU'!$H$2:$H$25</c:f>
              <c:numCache/>
            </c:numRef>
          </c:val>
          <c:smooth val="0"/>
        </c:ser>
        <c:ser>
          <c:idx val="2"/>
          <c:order val="2"/>
          <c:tx>
            <c:strRef>
              <c:f>'DU'!$I$1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'DU'!$I$2:$I$25</c:f>
              <c:numCache/>
            </c:numRef>
          </c:val>
          <c:smooth val="0"/>
        </c:ser>
        <c:axId val="29218088"/>
        <c:axId val="54818281"/>
      </c:lineChart>
      <c:catAx>
        <c:axId val="292180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4818281"/>
        <c:crosses val="autoZero"/>
        <c:auto val="1"/>
        <c:lblOffset val="100"/>
        <c:noMultiLvlLbl val="0"/>
      </c:catAx>
      <c:valAx>
        <c:axId val="5481828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92180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R-Square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'CU'!$F$1</c:f>
              <c:strCache>
                <c:ptCount val="1"/>
                <c:pt idx="0">
                  <c:v>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'CU'!$F$2:$F$25</c:f>
              <c:numCache/>
            </c:numRef>
          </c:val>
          <c:smooth val="0"/>
        </c:ser>
        <c:marker val="1"/>
        <c:axId val="694372"/>
        <c:axId val="39579205"/>
      </c:lineChart>
      <c:catAx>
        <c:axId val="694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79205"/>
        <c:crosses val="autoZero"/>
        <c:auto val="1"/>
        <c:lblOffset val="100"/>
        <c:noMultiLvlLbl val="0"/>
      </c:catAx>
      <c:valAx>
        <c:axId val="3957920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943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R-Square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'DU'!$F$1</c:f>
              <c:strCache>
                <c:ptCount val="1"/>
                <c:pt idx="0">
                  <c:v>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'DU'!$F$2:$F$25</c:f>
              <c:numCache/>
            </c:numRef>
          </c:val>
          <c:smooth val="0"/>
        </c:ser>
        <c:marker val="1"/>
        <c:axId val="37634274"/>
        <c:axId val="64778835"/>
      </c:lineChart>
      <c:catAx>
        <c:axId val="37634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78835"/>
        <c:crosses val="autoZero"/>
        <c:auto val="1"/>
        <c:lblOffset val="100"/>
        <c:noMultiLvlLbl val="0"/>
      </c:catAx>
      <c:valAx>
        <c:axId val="6477883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6342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25"/>
          <c:w val="0.9837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'FU'!$C$1</c:f>
              <c:strCache>
                <c:ptCount val="1"/>
                <c:pt idx="0">
                  <c:v>end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'FU'!$A$2:$A$332</c:f>
              <c:numCache/>
            </c:numRef>
          </c:cat>
          <c:val>
            <c:numRef>
              <c:f>'FU'!$C$2:$C$332</c:f>
              <c:numCache/>
            </c:numRef>
          </c:val>
          <c:smooth val="0"/>
        </c:ser>
        <c:ser>
          <c:idx val="1"/>
          <c:order val="1"/>
          <c:tx>
            <c:strRef>
              <c:f>'FU'!$D$1</c:f>
              <c:strCache>
                <c:ptCount val="1"/>
                <c:pt idx="0">
                  <c:v>rho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'FU'!$A$2:$A$332</c:f>
              <c:numCache/>
            </c:numRef>
          </c:cat>
          <c:val>
            <c:numRef>
              <c:f>'FU'!$D$2:$D$332</c:f>
              <c:numCache/>
            </c:numRef>
          </c:val>
          <c:smooth val="0"/>
        </c:ser>
        <c:ser>
          <c:idx val="2"/>
          <c:order val="2"/>
          <c:tx>
            <c:strRef>
              <c:f>'FU'!#REF!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'FU'!$A$2:$A$332</c:f>
              <c:numCache/>
            </c:numRef>
          </c:cat>
          <c:val>
            <c:numRef>
              <c:f>'FU'!#REF!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422174"/>
        <c:axId val="12253679"/>
      </c:lineChart>
      <c:catAx>
        <c:axId val="41422174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12253679"/>
        <c:crosses val="autoZero"/>
        <c:auto val="1"/>
        <c:lblOffset val="100"/>
        <c:noMultiLvlLbl val="0"/>
      </c:catAx>
      <c:valAx>
        <c:axId val="1225367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14221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Coefficient estimates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6"/>
          <c:w val="0.964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'FU'!$D$1</c:f>
              <c:strCache>
                <c:ptCount val="1"/>
                <c:pt idx="0">
                  <c:v>rho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'FU'!$D$2:$D$25</c:f>
              <c:numCache/>
            </c:numRef>
          </c:val>
          <c:smooth val="0"/>
        </c:ser>
        <c:ser>
          <c:idx val="1"/>
          <c:order val="1"/>
          <c:tx>
            <c:strRef>
              <c:f>'FU'!$H$1</c:f>
              <c:strCache>
                <c:ptCount val="1"/>
                <c:pt idx="0">
                  <c:v>ci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'FU'!$H$2:$H$25</c:f>
              <c:numCache/>
            </c:numRef>
          </c:val>
          <c:smooth val="0"/>
        </c:ser>
        <c:ser>
          <c:idx val="2"/>
          <c:order val="2"/>
          <c:tx>
            <c:strRef>
              <c:f>'FU'!$I$1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'FU'!$I$2:$I$25</c:f>
              <c:numCache/>
            </c:numRef>
          </c:val>
          <c:smooth val="0"/>
        </c:ser>
        <c:axId val="27371064"/>
        <c:axId val="16646777"/>
      </c:lineChart>
      <c:catAx>
        <c:axId val="273710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6646777"/>
        <c:crosses val="autoZero"/>
        <c:auto val="1"/>
        <c:lblOffset val="100"/>
        <c:noMultiLvlLbl val="0"/>
      </c:catAx>
      <c:valAx>
        <c:axId val="1664677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73710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R-Square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'FU'!$F$1</c:f>
              <c:strCache>
                <c:ptCount val="1"/>
                <c:pt idx="0">
                  <c:v>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'FU'!$F$2:$F$25</c:f>
              <c:numCache/>
            </c:numRef>
          </c:val>
          <c:smooth val="0"/>
        </c:ser>
        <c:marker val="1"/>
        <c:axId val="9342194"/>
        <c:axId val="62743011"/>
      </c:lineChart>
      <c:catAx>
        <c:axId val="9342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743011"/>
        <c:crosses val="autoZero"/>
        <c:auto val="1"/>
        <c:lblOffset val="100"/>
        <c:noMultiLvlLbl val="0"/>
      </c:catAx>
      <c:valAx>
        <c:axId val="6274301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3421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25"/>
          <c:w val="0.9837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'IU'!$C$1</c:f>
              <c:strCache>
                <c:ptCount val="1"/>
                <c:pt idx="0">
                  <c:v>end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'IU'!$A$2:$A$332</c:f>
              <c:numCache/>
            </c:numRef>
          </c:cat>
          <c:val>
            <c:numRef>
              <c:f>'IU'!$C$2:$C$332</c:f>
              <c:numCache/>
            </c:numRef>
          </c:val>
          <c:smooth val="0"/>
        </c:ser>
        <c:ser>
          <c:idx val="1"/>
          <c:order val="1"/>
          <c:tx>
            <c:strRef>
              <c:f>'IU'!$D$1</c:f>
              <c:strCache>
                <c:ptCount val="1"/>
                <c:pt idx="0">
                  <c:v>rho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'IU'!$A$2:$A$332</c:f>
              <c:numCache/>
            </c:numRef>
          </c:cat>
          <c:val>
            <c:numRef>
              <c:f>'IU'!$D$2:$D$332</c:f>
              <c:numCache/>
            </c:numRef>
          </c:val>
          <c:smooth val="0"/>
        </c:ser>
        <c:ser>
          <c:idx val="2"/>
          <c:order val="2"/>
          <c:tx>
            <c:strRef>
              <c:f>'IU'!#REF!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'IU'!$A$2:$A$332</c:f>
              <c:numCache/>
            </c:numRef>
          </c:cat>
          <c:val>
            <c:numRef>
              <c:f>'IU'!#REF!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581836"/>
        <c:axId val="42422829"/>
      </c:lineChart>
      <c:catAx>
        <c:axId val="19581836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42422829"/>
        <c:crosses val="autoZero"/>
        <c:auto val="1"/>
        <c:lblOffset val="100"/>
        <c:noMultiLvlLbl val="0"/>
      </c:catAx>
      <c:valAx>
        <c:axId val="4242282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95818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Coefficient estimates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6"/>
          <c:w val="0.964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'IU'!$D$1</c:f>
              <c:strCache>
                <c:ptCount val="1"/>
                <c:pt idx="0">
                  <c:v>rho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'IU'!$D$2:$D$25</c:f>
              <c:numCache/>
            </c:numRef>
          </c:val>
          <c:smooth val="0"/>
        </c:ser>
        <c:ser>
          <c:idx val="1"/>
          <c:order val="1"/>
          <c:tx>
            <c:strRef>
              <c:f>'IU'!$H$1</c:f>
              <c:strCache>
                <c:ptCount val="1"/>
                <c:pt idx="0">
                  <c:v>ci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'IU'!$H$2:$H$25</c:f>
              <c:numCache/>
            </c:numRef>
          </c:val>
          <c:smooth val="0"/>
        </c:ser>
        <c:ser>
          <c:idx val="2"/>
          <c:order val="2"/>
          <c:tx>
            <c:strRef>
              <c:f>'IU'!$I$1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'IU'!$I$2:$I$25</c:f>
              <c:numCache/>
            </c:numRef>
          </c:val>
          <c:smooth val="0"/>
        </c:ser>
        <c:axId val="2182150"/>
        <c:axId val="57273687"/>
      </c:lineChart>
      <c:catAx>
        <c:axId val="21821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7273687"/>
        <c:crosses val="autoZero"/>
        <c:auto val="1"/>
        <c:lblOffset val="100"/>
        <c:noMultiLvlLbl val="0"/>
      </c:catAx>
      <c:valAx>
        <c:axId val="5727368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1821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R-Square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'IU'!$F$1</c:f>
              <c:strCache>
                <c:ptCount val="1"/>
                <c:pt idx="0">
                  <c:v>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'IU'!$F$2:$F$25</c:f>
              <c:numCache/>
            </c:numRef>
          </c:val>
          <c:smooth val="0"/>
        </c:ser>
        <c:marker val="1"/>
        <c:axId val="43374688"/>
        <c:axId val="56438113"/>
      </c:lineChart>
      <c:catAx>
        <c:axId val="43374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438113"/>
        <c:crosses val="autoZero"/>
        <c:auto val="1"/>
        <c:lblOffset val="100"/>
        <c:noMultiLvlLbl val="0"/>
      </c:catAx>
      <c:valAx>
        <c:axId val="5643811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3746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0.93925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2876550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0.93925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2876550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9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7870625"/>
        <a:ext cx="5953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0</xdr:row>
      <xdr:rowOff>28575</xdr:rowOff>
    </xdr:from>
    <xdr:to>
      <xdr:col>17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591175" y="28575"/>
        <a:ext cx="53625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19</xdr:row>
      <xdr:rowOff>38100</xdr:rowOff>
    </xdr:from>
    <xdr:to>
      <xdr:col>18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543550" y="3114675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0.93925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2876550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9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7870625"/>
        <a:ext cx="5953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0</xdr:row>
      <xdr:rowOff>28575</xdr:rowOff>
    </xdr:from>
    <xdr:to>
      <xdr:col>17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591175" y="28575"/>
        <a:ext cx="53625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19</xdr:row>
      <xdr:rowOff>38100</xdr:rowOff>
    </xdr:from>
    <xdr:to>
      <xdr:col>18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543550" y="3114675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0.93925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2876550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9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7870625"/>
        <a:ext cx="5953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0</xdr:row>
      <xdr:rowOff>28575</xdr:rowOff>
    </xdr:from>
    <xdr:to>
      <xdr:col>17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591175" y="28575"/>
        <a:ext cx="53625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19</xdr:row>
      <xdr:rowOff>38100</xdr:rowOff>
    </xdr:from>
    <xdr:to>
      <xdr:col>18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543550" y="3114675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0.93925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2876550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9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7870625"/>
        <a:ext cx="5953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0</xdr:row>
      <xdr:rowOff>28575</xdr:rowOff>
    </xdr:from>
    <xdr:to>
      <xdr:col>17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591175" y="28575"/>
        <a:ext cx="53625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19</xdr:row>
      <xdr:rowOff>38100</xdr:rowOff>
    </xdr:from>
    <xdr:to>
      <xdr:col>18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543550" y="3114675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0.93925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2876550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9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7870625"/>
        <a:ext cx="5953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0</xdr:row>
      <xdr:rowOff>28575</xdr:rowOff>
    </xdr:from>
    <xdr:to>
      <xdr:col>17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591175" y="28575"/>
        <a:ext cx="53625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19</xdr:row>
      <xdr:rowOff>38100</xdr:rowOff>
    </xdr:from>
    <xdr:to>
      <xdr:col>18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543550" y="3114675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0.93925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2876550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9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7870625"/>
        <a:ext cx="5953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0</xdr:row>
      <xdr:rowOff>28575</xdr:rowOff>
    </xdr:from>
    <xdr:to>
      <xdr:col>17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591175" y="28575"/>
        <a:ext cx="53625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19</xdr:row>
      <xdr:rowOff>38100</xdr:rowOff>
    </xdr:from>
    <xdr:to>
      <xdr:col>18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543550" y="3114675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0.93925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2876550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0.49875</cdr:x>
      <cdr:y>0.4985</cdr:y>
    </cdr:from>
    <cdr:to>
      <cdr:x>0.5185</cdr:x>
      <cdr:y>0.55925</cdr:y>
    </cdr:to>
    <cdr:sp>
      <cdr:nvSpPr>
        <cdr:cNvPr id="1" name="TextBox 1"/>
        <cdr:cNvSpPr txBox="1">
          <a:spLocks noChangeArrowheads="1"/>
        </cdr:cNvSpPr>
      </cdr:nvSpPr>
      <cdr:spPr>
        <a:xfrm>
          <a:off x="2705100" y="15240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9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7870625"/>
        <a:ext cx="5953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0</xdr:row>
      <xdr:rowOff>28575</xdr:rowOff>
    </xdr:from>
    <xdr:to>
      <xdr:col>17</xdr:col>
      <xdr:colOff>590550</xdr:colOff>
      <xdr:row>19</xdr:row>
      <xdr:rowOff>19050</xdr:rowOff>
    </xdr:to>
    <xdr:graphicFrame>
      <xdr:nvGraphicFramePr>
        <xdr:cNvPr id="2" name="Chart 3"/>
        <xdr:cNvGraphicFramePr/>
      </xdr:nvGraphicFramePr>
      <xdr:xfrm>
        <a:off x="5591175" y="28575"/>
        <a:ext cx="53625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19</xdr:row>
      <xdr:rowOff>38100</xdr:rowOff>
    </xdr:from>
    <xdr:to>
      <xdr:col>18</xdr:col>
      <xdr:colOff>0</xdr:colOff>
      <xdr:row>38</xdr:row>
      <xdr:rowOff>28575</xdr:rowOff>
    </xdr:to>
    <xdr:graphicFrame>
      <xdr:nvGraphicFramePr>
        <xdr:cNvPr id="3" name="Chart 4"/>
        <xdr:cNvGraphicFramePr/>
      </xdr:nvGraphicFramePr>
      <xdr:xfrm>
        <a:off x="5543550" y="3114675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9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7870625"/>
        <a:ext cx="5953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0</xdr:row>
      <xdr:rowOff>28575</xdr:rowOff>
    </xdr:from>
    <xdr:to>
      <xdr:col>17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591175" y="28575"/>
        <a:ext cx="53625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19</xdr:row>
      <xdr:rowOff>38100</xdr:rowOff>
    </xdr:from>
    <xdr:to>
      <xdr:col>18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543550" y="3114675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0.93925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2876550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9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7870625"/>
        <a:ext cx="5953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0</xdr:row>
      <xdr:rowOff>28575</xdr:rowOff>
    </xdr:from>
    <xdr:to>
      <xdr:col>17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591175" y="28575"/>
        <a:ext cx="53625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19</xdr:row>
      <xdr:rowOff>38100</xdr:rowOff>
    </xdr:from>
    <xdr:to>
      <xdr:col>18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543550" y="3114675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0.93925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2876550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9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7870625"/>
        <a:ext cx="5953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0</xdr:row>
      <xdr:rowOff>28575</xdr:rowOff>
    </xdr:from>
    <xdr:to>
      <xdr:col>17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591175" y="28575"/>
        <a:ext cx="53625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19</xdr:row>
      <xdr:rowOff>38100</xdr:rowOff>
    </xdr:from>
    <xdr:to>
      <xdr:col>18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543550" y="3114675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rrency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J"/>
      <sheetName val="FJ"/>
      <sheetName val="IJ"/>
      <sheetName val="NJ"/>
      <sheetName val="RJ"/>
      <sheetName val="BJ"/>
      <sheetName val="SJ"/>
      <sheetName val="EJ"/>
      <sheetName val="DJ"/>
      <sheetName val="CI"/>
      <sheetName val="FI"/>
      <sheetName val="NI"/>
      <sheetName val="RI"/>
      <sheetName val="BI"/>
      <sheetName val="SI"/>
      <sheetName val="EI"/>
      <sheetName val="DI"/>
      <sheetName val="CF"/>
      <sheetName val="NF"/>
      <sheetName val="RF"/>
      <sheetName val="BF"/>
      <sheetName val="SF"/>
      <sheetName val="EF"/>
      <sheetName val="DF"/>
      <sheetName val="NC"/>
      <sheetName val="RC"/>
      <sheetName val="BC"/>
      <sheetName val="SC"/>
      <sheetName val="EC"/>
      <sheetName val="DC"/>
      <sheetName val="RN"/>
      <sheetName val="BN"/>
      <sheetName val="SN"/>
      <sheetName val="EN"/>
      <sheetName val="DN"/>
      <sheetName val="BR"/>
      <sheetName val="SR"/>
      <sheetName val="ER"/>
      <sheetName val="DR"/>
      <sheetName val="SB"/>
      <sheetName val="EB"/>
      <sheetName val="DB"/>
      <sheetName val="ES"/>
      <sheetName val="DS"/>
      <sheetName val="D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I25"/>
  <sheetViews>
    <sheetView workbookViewId="0" topLeftCell="A1">
      <selection activeCell="A1" sqref="A1:IV16384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</row>
    <row r="2" spans="1:9" ht="12.75">
      <c r="A2">
        <v>1</v>
      </c>
      <c r="B2">
        <v>197401</v>
      </c>
      <c r="C2">
        <v>200106</v>
      </c>
      <c r="D2" s="1">
        <v>-0.557723</v>
      </c>
      <c r="E2" s="1">
        <v>0.090703</v>
      </c>
      <c r="F2" s="1">
        <v>0.103356</v>
      </c>
      <c r="G2" s="1"/>
      <c r="H2" s="1">
        <f>D2+E2*1.96</f>
        <v>-0.37994511999999997</v>
      </c>
      <c r="I2" s="1">
        <f>D2-1.96*E2</f>
        <v>-0.73550088</v>
      </c>
    </row>
    <row r="3" spans="1:9" ht="12.75">
      <c r="A3">
        <v>2</v>
      </c>
      <c r="B3">
        <v>197402</v>
      </c>
      <c r="C3">
        <v>200106</v>
      </c>
      <c r="D3" s="1">
        <v>-0.444433</v>
      </c>
      <c r="E3" s="1">
        <v>0.09394</v>
      </c>
      <c r="F3" s="1">
        <v>0.064064</v>
      </c>
      <c r="G3" s="1"/>
      <c r="H3" s="1">
        <f aca="true" t="shared" si="0" ref="H3:H25">D3+E3*1.96</f>
        <v>-0.26031060000000006</v>
      </c>
      <c r="I3" s="1">
        <f aca="true" t="shared" si="1" ref="I3:I25">D3-1.96*E3</f>
        <v>-0.6285554</v>
      </c>
    </row>
    <row r="4" spans="1:9" ht="12.75">
      <c r="A4">
        <v>3</v>
      </c>
      <c r="B4">
        <v>197403</v>
      </c>
      <c r="C4">
        <v>200106</v>
      </c>
      <c r="D4" s="1">
        <v>-0.32715</v>
      </c>
      <c r="E4" s="1">
        <v>0.095706</v>
      </c>
      <c r="F4" s="1">
        <v>0.034602</v>
      </c>
      <c r="G4" s="1"/>
      <c r="H4" s="1">
        <f t="shared" si="0"/>
        <v>-0.13956624</v>
      </c>
      <c r="I4" s="1">
        <f t="shared" si="1"/>
        <v>-0.5147337599999999</v>
      </c>
    </row>
    <row r="5" spans="1:9" ht="12.75">
      <c r="A5">
        <v>4</v>
      </c>
      <c r="B5">
        <v>197404</v>
      </c>
      <c r="C5">
        <v>200106</v>
      </c>
      <c r="D5" s="1">
        <v>-0.16497</v>
      </c>
      <c r="E5" s="1">
        <v>0.101128</v>
      </c>
      <c r="F5" s="1">
        <v>0.008122</v>
      </c>
      <c r="G5" s="1"/>
      <c r="H5" s="1">
        <f t="shared" si="0"/>
        <v>0.03324087999999997</v>
      </c>
      <c r="I5" s="1">
        <f t="shared" si="1"/>
        <v>-0.36318088</v>
      </c>
    </row>
    <row r="6" spans="1:9" ht="12.75">
      <c r="A6">
        <v>5</v>
      </c>
      <c r="B6">
        <v>197405</v>
      </c>
      <c r="C6">
        <v>200106</v>
      </c>
      <c r="D6" s="1">
        <v>-0.028514</v>
      </c>
      <c r="E6" s="1">
        <v>0.10675</v>
      </c>
      <c r="F6" s="1">
        <v>0.00022</v>
      </c>
      <c r="G6" s="1"/>
      <c r="H6" s="1">
        <f t="shared" si="0"/>
        <v>0.180716</v>
      </c>
      <c r="I6" s="1">
        <f t="shared" si="1"/>
        <v>-0.237744</v>
      </c>
    </row>
    <row r="7" spans="1:9" ht="12.75">
      <c r="A7">
        <v>6</v>
      </c>
      <c r="B7">
        <v>197406</v>
      </c>
      <c r="C7">
        <v>200106</v>
      </c>
      <c r="D7" s="1">
        <v>0.029791</v>
      </c>
      <c r="E7" s="1">
        <v>0.109294</v>
      </c>
      <c r="F7" s="1">
        <v>0.00023</v>
      </c>
      <c r="G7" s="1"/>
      <c r="H7" s="1">
        <f t="shared" si="0"/>
        <v>0.24400724000000001</v>
      </c>
      <c r="I7" s="1">
        <f t="shared" si="1"/>
        <v>-0.18442524</v>
      </c>
    </row>
    <row r="8" spans="1:9" ht="12.75">
      <c r="A8">
        <v>7</v>
      </c>
      <c r="B8">
        <v>197407</v>
      </c>
      <c r="C8">
        <v>200106</v>
      </c>
      <c r="D8" s="1">
        <v>0.019079</v>
      </c>
      <c r="E8" s="1">
        <v>0.107395</v>
      </c>
      <c r="F8" s="1">
        <v>9.8E-05</v>
      </c>
      <c r="G8" s="1"/>
      <c r="H8" s="1">
        <f t="shared" si="0"/>
        <v>0.22957319999999998</v>
      </c>
      <c r="I8" s="1">
        <f t="shared" si="1"/>
        <v>-0.1914152</v>
      </c>
    </row>
    <row r="9" spans="1:9" ht="12.75">
      <c r="A9">
        <v>8</v>
      </c>
      <c r="B9">
        <v>197408</v>
      </c>
      <c r="C9">
        <v>200106</v>
      </c>
      <c r="D9" s="1">
        <v>0.0213</v>
      </c>
      <c r="E9" s="1">
        <v>0.104201</v>
      </c>
      <c r="F9" s="1">
        <v>0.00013</v>
      </c>
      <c r="G9" s="1"/>
      <c r="H9" s="1">
        <f t="shared" si="0"/>
        <v>0.22553395999999998</v>
      </c>
      <c r="I9" s="1">
        <f t="shared" si="1"/>
        <v>-0.18293396</v>
      </c>
    </row>
    <row r="10" spans="1:9" ht="12.75">
      <c r="A10">
        <v>9</v>
      </c>
      <c r="B10">
        <v>197409</v>
      </c>
      <c r="C10">
        <v>200106</v>
      </c>
      <c r="D10" s="1">
        <v>0.03917</v>
      </c>
      <c r="E10" s="1">
        <v>0.103651</v>
      </c>
      <c r="F10" s="1">
        <v>0.000446</v>
      </c>
      <c r="G10" s="1"/>
      <c r="H10" s="1">
        <f t="shared" si="0"/>
        <v>0.24232596</v>
      </c>
      <c r="I10" s="1">
        <f t="shared" si="1"/>
        <v>-0.16398596</v>
      </c>
    </row>
    <row r="11" spans="1:9" ht="12.75">
      <c r="A11">
        <v>10</v>
      </c>
      <c r="B11">
        <v>197410</v>
      </c>
      <c r="C11">
        <v>200106</v>
      </c>
      <c r="D11" s="1">
        <v>0.119267</v>
      </c>
      <c r="E11" s="1">
        <v>0.105116</v>
      </c>
      <c r="F11" s="1">
        <v>0.004019</v>
      </c>
      <c r="G11" s="1"/>
      <c r="H11" s="1">
        <f t="shared" si="0"/>
        <v>0.32529436</v>
      </c>
      <c r="I11" s="1">
        <f t="shared" si="1"/>
        <v>-0.08676036</v>
      </c>
    </row>
    <row r="12" spans="1:9" ht="12.75">
      <c r="A12">
        <v>11</v>
      </c>
      <c r="B12">
        <v>197411</v>
      </c>
      <c r="C12">
        <v>200106</v>
      </c>
      <c r="D12" s="1">
        <v>0.17766</v>
      </c>
      <c r="E12" s="1">
        <v>0.107309</v>
      </c>
      <c r="F12" s="1">
        <v>0.008546</v>
      </c>
      <c r="G12" s="1"/>
      <c r="H12" s="1">
        <f t="shared" si="0"/>
        <v>0.38798564</v>
      </c>
      <c r="I12" s="1">
        <f t="shared" si="1"/>
        <v>-0.032665639999999996</v>
      </c>
    </row>
    <row r="13" spans="1:9" ht="12.75">
      <c r="A13">
        <v>12</v>
      </c>
      <c r="B13">
        <v>197412</v>
      </c>
      <c r="C13">
        <v>200106</v>
      </c>
      <c r="D13" s="1">
        <v>0.226907</v>
      </c>
      <c r="E13" s="1">
        <v>0.110139</v>
      </c>
      <c r="F13" s="1">
        <v>0.013212</v>
      </c>
      <c r="G13" s="1"/>
      <c r="H13" s="1">
        <f t="shared" si="0"/>
        <v>0.44277944</v>
      </c>
      <c r="I13" s="1">
        <f t="shared" si="1"/>
        <v>0.011034559999999999</v>
      </c>
    </row>
    <row r="14" spans="1:9" ht="12.75">
      <c r="A14">
        <v>13</v>
      </c>
      <c r="B14">
        <v>197501</v>
      </c>
      <c r="C14">
        <v>200106</v>
      </c>
      <c r="D14" s="1">
        <v>0.240828</v>
      </c>
      <c r="E14" s="1">
        <v>0.10901</v>
      </c>
      <c r="F14" s="1">
        <v>0.01521</v>
      </c>
      <c r="G14" s="1"/>
      <c r="H14" s="1">
        <f t="shared" si="0"/>
        <v>0.4544876</v>
      </c>
      <c r="I14" s="1">
        <f t="shared" si="1"/>
        <v>0.02716840000000001</v>
      </c>
    </row>
    <row r="15" spans="1:9" ht="12.75">
      <c r="A15">
        <v>14</v>
      </c>
      <c r="B15">
        <v>197502</v>
      </c>
      <c r="C15">
        <v>200106</v>
      </c>
      <c r="D15" s="1">
        <v>0.25219</v>
      </c>
      <c r="E15" s="1">
        <v>0.107443</v>
      </c>
      <c r="F15" s="1">
        <v>0.017189</v>
      </c>
      <c r="G15" s="1"/>
      <c r="H15" s="1">
        <f t="shared" si="0"/>
        <v>0.46277828</v>
      </c>
      <c r="I15" s="1">
        <f t="shared" si="1"/>
        <v>0.041601720000000036</v>
      </c>
    </row>
    <row r="16" spans="1:9" ht="12.75">
      <c r="A16">
        <v>15</v>
      </c>
      <c r="B16">
        <v>197503</v>
      </c>
      <c r="C16">
        <v>200106</v>
      </c>
      <c r="D16" s="1">
        <v>0.260268</v>
      </c>
      <c r="E16" s="1">
        <v>0.106384</v>
      </c>
      <c r="F16" s="1">
        <v>0.018705</v>
      </c>
      <c r="G16" s="1"/>
      <c r="H16" s="1">
        <f t="shared" si="0"/>
        <v>0.46878063999999997</v>
      </c>
      <c r="I16" s="1">
        <f t="shared" si="1"/>
        <v>0.05175536</v>
      </c>
    </row>
    <row r="17" spans="1:9" ht="12.75">
      <c r="A17">
        <v>16</v>
      </c>
      <c r="B17">
        <v>197504</v>
      </c>
      <c r="C17">
        <v>200106</v>
      </c>
      <c r="D17" s="1">
        <v>0.293456</v>
      </c>
      <c r="E17" s="1">
        <v>0.106219</v>
      </c>
      <c r="F17" s="1">
        <v>0.023805</v>
      </c>
      <c r="G17" s="1"/>
      <c r="H17" s="1">
        <f t="shared" si="0"/>
        <v>0.50164524</v>
      </c>
      <c r="I17" s="1">
        <f t="shared" si="1"/>
        <v>0.08526676</v>
      </c>
    </row>
    <row r="18" spans="1:9" ht="12.75">
      <c r="A18">
        <v>17</v>
      </c>
      <c r="B18">
        <v>197505</v>
      </c>
      <c r="C18">
        <v>200106</v>
      </c>
      <c r="D18" s="1">
        <v>0.329342</v>
      </c>
      <c r="E18" s="1">
        <v>0.106454</v>
      </c>
      <c r="F18" s="1">
        <v>0.029764</v>
      </c>
      <c r="G18" s="1"/>
      <c r="H18" s="1">
        <f t="shared" si="0"/>
        <v>0.53799184</v>
      </c>
      <c r="I18" s="1">
        <f t="shared" si="1"/>
        <v>0.12069216000000005</v>
      </c>
    </row>
    <row r="19" spans="1:9" ht="12.75">
      <c r="A19">
        <v>18</v>
      </c>
      <c r="B19">
        <v>197506</v>
      </c>
      <c r="C19">
        <v>200106</v>
      </c>
      <c r="D19" s="1">
        <v>0.348309</v>
      </c>
      <c r="E19" s="1">
        <v>0.106248</v>
      </c>
      <c r="F19" s="1">
        <v>0.033402</v>
      </c>
      <c r="G19" s="1"/>
      <c r="H19" s="1">
        <f t="shared" si="0"/>
        <v>0.55655508</v>
      </c>
      <c r="I19" s="1">
        <f t="shared" si="1"/>
        <v>0.14006291999999998</v>
      </c>
    </row>
    <row r="20" spans="1:9" ht="12.75">
      <c r="A20">
        <v>19</v>
      </c>
      <c r="B20">
        <v>197507</v>
      </c>
      <c r="C20">
        <v>200106</v>
      </c>
      <c r="D20" s="1">
        <v>0.34479</v>
      </c>
      <c r="E20" s="1">
        <v>0.106091</v>
      </c>
      <c r="F20" s="1">
        <v>0.032949</v>
      </c>
      <c r="G20" s="1"/>
      <c r="H20" s="1">
        <f t="shared" si="0"/>
        <v>0.55272836</v>
      </c>
      <c r="I20" s="1">
        <f t="shared" si="1"/>
        <v>0.13685163999999997</v>
      </c>
    </row>
    <row r="21" spans="1:9" ht="12.75">
      <c r="A21">
        <v>20</v>
      </c>
      <c r="B21">
        <v>197508</v>
      </c>
      <c r="C21">
        <v>200106</v>
      </c>
      <c r="D21" s="1">
        <v>0.33739</v>
      </c>
      <c r="E21" s="1">
        <v>0.105852</v>
      </c>
      <c r="F21" s="1">
        <v>0.031832</v>
      </c>
      <c r="G21" s="1"/>
      <c r="H21" s="1">
        <f t="shared" si="0"/>
        <v>0.54485992</v>
      </c>
      <c r="I21" s="1">
        <f t="shared" si="1"/>
        <v>0.12992008000000002</v>
      </c>
    </row>
    <row r="22" spans="1:9" ht="12.75">
      <c r="A22">
        <v>21</v>
      </c>
      <c r="B22">
        <v>197509</v>
      </c>
      <c r="C22">
        <v>200106</v>
      </c>
      <c r="D22" s="1">
        <v>0.338474</v>
      </c>
      <c r="E22" s="1">
        <v>0.105883</v>
      </c>
      <c r="F22" s="1">
        <v>0.032112</v>
      </c>
      <c r="G22" s="1"/>
      <c r="H22" s="1">
        <f t="shared" si="0"/>
        <v>0.54600468</v>
      </c>
      <c r="I22" s="1">
        <f t="shared" si="1"/>
        <v>0.13094332</v>
      </c>
    </row>
    <row r="23" spans="1:9" ht="12.75">
      <c r="A23">
        <v>22</v>
      </c>
      <c r="B23">
        <v>197510</v>
      </c>
      <c r="C23">
        <v>200106</v>
      </c>
      <c r="D23" s="1">
        <v>0.35657</v>
      </c>
      <c r="E23" s="1">
        <v>0.106439</v>
      </c>
      <c r="F23" s="1">
        <v>0.035266</v>
      </c>
      <c r="G23" s="1"/>
      <c r="H23" s="1">
        <f t="shared" si="0"/>
        <v>0.5651904400000001</v>
      </c>
      <c r="I23" s="1">
        <f t="shared" si="1"/>
        <v>0.14794955999999998</v>
      </c>
    </row>
    <row r="24" spans="1:9" ht="12.75">
      <c r="A24">
        <v>23</v>
      </c>
      <c r="B24">
        <v>197511</v>
      </c>
      <c r="C24">
        <v>200106</v>
      </c>
      <c r="D24" s="1">
        <v>0.361073</v>
      </c>
      <c r="E24" s="1">
        <v>0.106983</v>
      </c>
      <c r="F24" s="1">
        <v>0.03589</v>
      </c>
      <c r="G24" s="1"/>
      <c r="H24" s="1">
        <f t="shared" si="0"/>
        <v>0.57075968</v>
      </c>
      <c r="I24" s="1">
        <f t="shared" si="1"/>
        <v>0.15138632</v>
      </c>
    </row>
    <row r="25" spans="1:9" ht="12.75">
      <c r="A25">
        <v>24</v>
      </c>
      <c r="B25">
        <v>197512</v>
      </c>
      <c r="C25">
        <v>200106</v>
      </c>
      <c r="D25" s="1">
        <v>0.358887</v>
      </c>
      <c r="E25" s="1">
        <v>0.107489</v>
      </c>
      <c r="F25" s="1">
        <v>0.035261</v>
      </c>
      <c r="G25" s="1"/>
      <c r="H25" s="1">
        <f t="shared" si="0"/>
        <v>0.56956544</v>
      </c>
      <c r="I25" s="1">
        <f t="shared" si="1"/>
        <v>0.14820856000000002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I25"/>
  <sheetViews>
    <sheetView tabSelected="1" workbookViewId="0" topLeftCell="A1">
      <selection activeCell="A1" sqref="A1:I25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</row>
    <row r="2" spans="1:9" ht="12.75">
      <c r="A2">
        <v>1</v>
      </c>
      <c r="B2">
        <v>197401</v>
      </c>
      <c r="C2">
        <v>200101</v>
      </c>
      <c r="D2" s="1">
        <v>-0.6076</v>
      </c>
      <c r="E2" s="1">
        <v>0.118334</v>
      </c>
      <c r="F2" s="1">
        <v>0.075464</v>
      </c>
      <c r="G2" s="1"/>
      <c r="H2" s="1">
        <f aca="true" t="shared" si="0" ref="H2:H25">D2+E2*1.96</f>
        <v>-0.37566536000000006</v>
      </c>
      <c r="I2" s="1">
        <f aca="true" t="shared" si="1" ref="I2:I25">D2-1.96*E2</f>
        <v>-0.83953464</v>
      </c>
    </row>
    <row r="3" spans="1:9" ht="12.75">
      <c r="A3">
        <v>2</v>
      </c>
      <c r="B3">
        <v>197402</v>
      </c>
      <c r="C3">
        <v>200101</v>
      </c>
      <c r="D3" s="1">
        <v>-0.630329</v>
      </c>
      <c r="E3" s="1">
        <v>0.12824</v>
      </c>
      <c r="F3" s="1">
        <v>0.069793</v>
      </c>
      <c r="G3" s="1"/>
      <c r="H3" s="1">
        <f t="shared" si="0"/>
        <v>-0.37897860000000005</v>
      </c>
      <c r="I3" s="1">
        <f t="shared" si="1"/>
        <v>-0.8816794</v>
      </c>
    </row>
    <row r="4" spans="1:9" ht="12.75">
      <c r="A4">
        <v>3</v>
      </c>
      <c r="B4">
        <v>197403</v>
      </c>
      <c r="C4">
        <v>200101</v>
      </c>
      <c r="D4" s="1">
        <v>-0.584894</v>
      </c>
      <c r="E4" s="1">
        <v>0.134829</v>
      </c>
      <c r="F4" s="1">
        <v>0.055378</v>
      </c>
      <c r="G4" s="1"/>
      <c r="H4" s="1">
        <f t="shared" si="0"/>
        <v>-0.32062916</v>
      </c>
      <c r="I4" s="1">
        <f t="shared" si="1"/>
        <v>-0.8491588400000001</v>
      </c>
    </row>
    <row r="5" spans="1:9" ht="12.75">
      <c r="A5">
        <v>4</v>
      </c>
      <c r="B5">
        <v>197404</v>
      </c>
      <c r="C5">
        <v>200101</v>
      </c>
      <c r="D5" s="1">
        <v>-0.518568</v>
      </c>
      <c r="E5" s="1">
        <v>0.143819</v>
      </c>
      <c r="F5" s="1">
        <v>0.039042</v>
      </c>
      <c r="G5" s="1"/>
      <c r="H5" s="1">
        <f t="shared" si="0"/>
        <v>-0.23668276000000005</v>
      </c>
      <c r="I5" s="1">
        <f t="shared" si="1"/>
        <v>-0.80045324</v>
      </c>
    </row>
    <row r="6" spans="1:9" ht="12.75">
      <c r="A6">
        <v>5</v>
      </c>
      <c r="B6">
        <v>197405</v>
      </c>
      <c r="C6">
        <v>200101</v>
      </c>
      <c r="D6" s="1">
        <v>-0.486611</v>
      </c>
      <c r="E6" s="1">
        <v>0.151777</v>
      </c>
      <c r="F6" s="1">
        <v>0.031217</v>
      </c>
      <c r="G6" s="1"/>
      <c r="H6" s="1">
        <f t="shared" si="0"/>
        <v>-0.18912808000000003</v>
      </c>
      <c r="I6" s="1">
        <f t="shared" si="1"/>
        <v>-0.78409392</v>
      </c>
    </row>
    <row r="7" spans="1:9" ht="12.75">
      <c r="A7">
        <v>6</v>
      </c>
      <c r="B7">
        <v>197406</v>
      </c>
      <c r="C7">
        <v>200101</v>
      </c>
      <c r="D7" s="1">
        <v>-0.468926</v>
      </c>
      <c r="E7" s="1">
        <v>0.157409</v>
      </c>
      <c r="F7" s="1">
        <v>0.02715</v>
      </c>
      <c r="G7" s="1"/>
      <c r="H7" s="1">
        <f t="shared" si="0"/>
        <v>-0.16040436000000002</v>
      </c>
      <c r="I7" s="1">
        <f t="shared" si="1"/>
        <v>-0.77744764</v>
      </c>
    </row>
    <row r="8" spans="1:9" ht="12.75">
      <c r="A8">
        <v>7</v>
      </c>
      <c r="B8">
        <v>197407</v>
      </c>
      <c r="C8">
        <v>200101</v>
      </c>
      <c r="D8" s="1">
        <v>-0.455013</v>
      </c>
      <c r="E8" s="1">
        <v>0.156123</v>
      </c>
      <c r="F8" s="1">
        <v>0.026096</v>
      </c>
      <c r="G8" s="1"/>
      <c r="H8" s="1">
        <f t="shared" si="0"/>
        <v>-0.14901191999999996</v>
      </c>
      <c r="I8" s="1">
        <f t="shared" si="1"/>
        <v>-0.76101408</v>
      </c>
    </row>
    <row r="9" spans="1:9" ht="12.75">
      <c r="A9">
        <v>8</v>
      </c>
      <c r="B9">
        <v>197408</v>
      </c>
      <c r="C9">
        <v>200101</v>
      </c>
      <c r="D9" s="1">
        <v>-0.408373</v>
      </c>
      <c r="E9" s="1">
        <v>0.153292</v>
      </c>
      <c r="F9" s="1">
        <v>0.021965</v>
      </c>
      <c r="G9" s="1"/>
      <c r="H9" s="1">
        <f t="shared" si="0"/>
        <v>-0.10792067999999999</v>
      </c>
      <c r="I9" s="1">
        <f t="shared" si="1"/>
        <v>-0.70882532</v>
      </c>
    </row>
    <row r="10" spans="1:9" ht="12.75">
      <c r="A10">
        <v>9</v>
      </c>
      <c r="B10">
        <v>197409</v>
      </c>
      <c r="C10">
        <v>200101</v>
      </c>
      <c r="D10" s="1">
        <v>-0.36819</v>
      </c>
      <c r="E10" s="1">
        <v>0.152823</v>
      </c>
      <c r="F10" s="1">
        <v>0.018094</v>
      </c>
      <c r="G10" s="1"/>
      <c r="H10" s="1">
        <f t="shared" si="0"/>
        <v>-0.06865692000000007</v>
      </c>
      <c r="I10" s="1">
        <f t="shared" si="1"/>
        <v>-0.66772308</v>
      </c>
    </row>
    <row r="11" spans="1:9" ht="12.75">
      <c r="A11">
        <v>10</v>
      </c>
      <c r="B11">
        <v>197410</v>
      </c>
      <c r="C11">
        <v>200101</v>
      </c>
      <c r="D11" s="1">
        <v>-0.354018</v>
      </c>
      <c r="E11" s="1">
        <v>0.155629</v>
      </c>
      <c r="F11" s="1">
        <v>0.016212</v>
      </c>
      <c r="G11" s="1"/>
      <c r="H11" s="1">
        <f t="shared" si="0"/>
        <v>-0.04898516000000003</v>
      </c>
      <c r="I11" s="1">
        <f t="shared" si="1"/>
        <v>-0.6590508399999999</v>
      </c>
    </row>
    <row r="12" spans="1:9" ht="12.75">
      <c r="A12">
        <v>11</v>
      </c>
      <c r="B12">
        <v>197411</v>
      </c>
      <c r="C12">
        <v>200101</v>
      </c>
      <c r="D12" s="1">
        <v>-0.34708</v>
      </c>
      <c r="E12" s="1">
        <v>0.159779</v>
      </c>
      <c r="F12" s="1">
        <v>0.014852</v>
      </c>
      <c r="G12" s="1"/>
      <c r="H12" s="1">
        <f t="shared" si="0"/>
        <v>-0.03391316</v>
      </c>
      <c r="I12" s="1">
        <f t="shared" si="1"/>
        <v>-0.66024684</v>
      </c>
    </row>
    <row r="13" spans="1:9" ht="12.75">
      <c r="A13">
        <v>12</v>
      </c>
      <c r="B13">
        <v>197412</v>
      </c>
      <c r="C13">
        <v>200101</v>
      </c>
      <c r="D13" s="1">
        <v>-0.353286</v>
      </c>
      <c r="E13" s="1">
        <v>0.164029</v>
      </c>
      <c r="F13" s="1">
        <v>0.01465</v>
      </c>
      <c r="G13" s="1"/>
      <c r="H13" s="1">
        <f t="shared" si="0"/>
        <v>-0.03178915999999998</v>
      </c>
      <c r="I13" s="1">
        <f t="shared" si="1"/>
        <v>-0.67478284</v>
      </c>
    </row>
    <row r="14" spans="1:9" ht="12.75">
      <c r="A14">
        <v>13</v>
      </c>
      <c r="B14">
        <v>197501</v>
      </c>
      <c r="C14">
        <v>200101</v>
      </c>
      <c r="D14" s="1">
        <v>-0.361126</v>
      </c>
      <c r="E14" s="1">
        <v>0.165129</v>
      </c>
      <c r="F14" s="1">
        <v>0.015145</v>
      </c>
      <c r="G14" s="1"/>
      <c r="H14" s="1">
        <f t="shared" si="0"/>
        <v>-0.037473160000000005</v>
      </c>
      <c r="I14" s="1">
        <f t="shared" si="1"/>
        <v>-0.68477884</v>
      </c>
    </row>
    <row r="15" spans="1:9" ht="12.75">
      <c r="A15">
        <v>14</v>
      </c>
      <c r="B15">
        <v>197502</v>
      </c>
      <c r="C15">
        <v>200101</v>
      </c>
      <c r="D15" s="1">
        <v>-0.354658</v>
      </c>
      <c r="E15" s="1">
        <v>0.165534</v>
      </c>
      <c r="F15" s="1">
        <v>0.014592</v>
      </c>
      <c r="G15" s="1"/>
      <c r="H15" s="1">
        <f t="shared" si="0"/>
        <v>-0.03021136000000002</v>
      </c>
      <c r="I15" s="1">
        <f t="shared" si="1"/>
        <v>-0.6791046399999999</v>
      </c>
    </row>
    <row r="16" spans="1:9" ht="12.75">
      <c r="A16">
        <v>15</v>
      </c>
      <c r="B16">
        <v>197503</v>
      </c>
      <c r="C16">
        <v>200101</v>
      </c>
      <c r="D16" s="1">
        <v>-0.334251</v>
      </c>
      <c r="E16" s="1">
        <v>0.165659</v>
      </c>
      <c r="F16" s="1">
        <v>0.013004</v>
      </c>
      <c r="G16" s="1"/>
      <c r="H16" s="1">
        <f t="shared" si="0"/>
        <v>-0.009559360000000017</v>
      </c>
      <c r="I16" s="1">
        <f t="shared" si="1"/>
        <v>-0.65894264</v>
      </c>
    </row>
    <row r="17" spans="1:9" ht="12.75">
      <c r="A17">
        <v>16</v>
      </c>
      <c r="B17">
        <v>197504</v>
      </c>
      <c r="C17">
        <v>200101</v>
      </c>
      <c r="D17" s="1">
        <v>-0.30478</v>
      </c>
      <c r="E17" s="1">
        <v>0.167002</v>
      </c>
      <c r="F17" s="1">
        <v>0.010698</v>
      </c>
      <c r="G17" s="1"/>
      <c r="H17" s="1">
        <f t="shared" si="0"/>
        <v>0.022543919999999995</v>
      </c>
      <c r="I17" s="1">
        <f t="shared" si="1"/>
        <v>-0.63210392</v>
      </c>
    </row>
    <row r="18" spans="1:9" ht="12.75">
      <c r="A18">
        <v>17</v>
      </c>
      <c r="B18">
        <v>197505</v>
      </c>
      <c r="C18">
        <v>200101</v>
      </c>
      <c r="D18" s="1">
        <v>-0.27425</v>
      </c>
      <c r="E18" s="1">
        <v>0.169603</v>
      </c>
      <c r="F18" s="1">
        <v>0.008445</v>
      </c>
      <c r="G18" s="1"/>
      <c r="H18" s="1">
        <f t="shared" si="0"/>
        <v>0.05817188000000001</v>
      </c>
      <c r="I18" s="1">
        <f t="shared" si="1"/>
        <v>-0.6066718799999999</v>
      </c>
    </row>
    <row r="19" spans="1:9" ht="12.75">
      <c r="A19">
        <v>18</v>
      </c>
      <c r="B19">
        <v>197506</v>
      </c>
      <c r="C19">
        <v>200101</v>
      </c>
      <c r="D19" s="1">
        <v>-0.25376</v>
      </c>
      <c r="E19" s="1">
        <v>0.171402</v>
      </c>
      <c r="F19" s="1">
        <v>0.007112</v>
      </c>
      <c r="G19" s="1"/>
      <c r="H19" s="1">
        <f t="shared" si="0"/>
        <v>0.08218792000000003</v>
      </c>
      <c r="I19" s="1">
        <f t="shared" si="1"/>
        <v>-0.5897079199999999</v>
      </c>
    </row>
    <row r="20" spans="1:9" ht="12.75">
      <c r="A20">
        <v>19</v>
      </c>
      <c r="B20">
        <v>197507</v>
      </c>
      <c r="C20">
        <v>200101</v>
      </c>
      <c r="D20" s="1">
        <v>-0.240933</v>
      </c>
      <c r="E20" s="1">
        <v>0.170666</v>
      </c>
      <c r="F20" s="1">
        <v>0.006492</v>
      </c>
      <c r="G20" s="1"/>
      <c r="H20" s="1">
        <f t="shared" si="0"/>
        <v>0.09357236000000002</v>
      </c>
      <c r="I20" s="1">
        <f t="shared" si="1"/>
        <v>-0.57543836</v>
      </c>
    </row>
    <row r="21" spans="1:9" ht="12.75">
      <c r="A21">
        <v>20</v>
      </c>
      <c r="B21">
        <v>197508</v>
      </c>
      <c r="C21">
        <v>200101</v>
      </c>
      <c r="D21" s="1">
        <v>-0.229468</v>
      </c>
      <c r="E21" s="1">
        <v>0.169665</v>
      </c>
      <c r="F21" s="1">
        <v>0.005981</v>
      </c>
      <c r="G21" s="1"/>
      <c r="H21" s="1">
        <f t="shared" si="0"/>
        <v>0.10307539999999998</v>
      </c>
      <c r="I21" s="1">
        <f t="shared" si="1"/>
        <v>-0.5620114</v>
      </c>
    </row>
    <row r="22" spans="1:9" ht="12.75">
      <c r="A22">
        <v>21</v>
      </c>
      <c r="B22">
        <v>197509</v>
      </c>
      <c r="C22">
        <v>200101</v>
      </c>
      <c r="D22" s="1">
        <v>-0.221738</v>
      </c>
      <c r="E22" s="1">
        <v>0.167948</v>
      </c>
      <c r="F22" s="1">
        <v>0.00572</v>
      </c>
      <c r="G22" s="1"/>
      <c r="H22" s="1">
        <f t="shared" si="0"/>
        <v>0.10744008</v>
      </c>
      <c r="I22" s="1">
        <f t="shared" si="1"/>
        <v>-0.5509160799999999</v>
      </c>
    </row>
    <row r="23" spans="1:9" ht="12.75">
      <c r="A23">
        <v>22</v>
      </c>
      <c r="B23">
        <v>197510</v>
      </c>
      <c r="C23">
        <v>200101</v>
      </c>
      <c r="D23" s="1">
        <v>-0.210058</v>
      </c>
      <c r="E23" s="1">
        <v>0.167721</v>
      </c>
      <c r="F23" s="1">
        <v>0.005167</v>
      </c>
      <c r="G23" s="1"/>
      <c r="H23" s="1">
        <f t="shared" si="0"/>
        <v>0.11867516000000003</v>
      </c>
      <c r="I23" s="1">
        <f t="shared" si="1"/>
        <v>-0.53879116</v>
      </c>
    </row>
    <row r="24" spans="1:9" ht="12.75">
      <c r="A24">
        <v>23</v>
      </c>
      <c r="B24">
        <v>197511</v>
      </c>
      <c r="C24">
        <v>200101</v>
      </c>
      <c r="D24" s="1">
        <v>-0.203803</v>
      </c>
      <c r="E24" s="1">
        <v>0.168809</v>
      </c>
      <c r="F24" s="1">
        <v>0.004819</v>
      </c>
      <c r="G24" s="1"/>
      <c r="H24" s="1">
        <f t="shared" si="0"/>
        <v>0.12706263999999995</v>
      </c>
      <c r="I24" s="1">
        <f t="shared" si="1"/>
        <v>-0.53466864</v>
      </c>
    </row>
    <row r="25" spans="1:9" ht="12.75">
      <c r="A25">
        <v>24</v>
      </c>
      <c r="B25">
        <v>197512</v>
      </c>
      <c r="C25">
        <v>200101</v>
      </c>
      <c r="D25" s="1">
        <v>-0.196346</v>
      </c>
      <c r="E25" s="1">
        <v>0.170154</v>
      </c>
      <c r="F25" s="1">
        <v>0.004419</v>
      </c>
      <c r="G25" s="1"/>
      <c r="H25" s="1">
        <f t="shared" si="0"/>
        <v>0.13715584</v>
      </c>
      <c r="I25" s="1">
        <f t="shared" si="1"/>
        <v>-0.52984784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I25"/>
  <sheetViews>
    <sheetView workbookViewId="0" topLeftCell="A1">
      <selection activeCell="G30" sqref="G30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</row>
    <row r="2" spans="1:9" ht="12.75">
      <c r="A2">
        <v>1</v>
      </c>
      <c r="B2">
        <v>197401</v>
      </c>
      <c r="C2">
        <v>200106</v>
      </c>
      <c r="D2" s="1">
        <v>0.115087</v>
      </c>
      <c r="E2" s="1">
        <v>0.244575</v>
      </c>
      <c r="F2" s="1">
        <v>0.000675</v>
      </c>
      <c r="G2" s="1"/>
      <c r="H2" s="1">
        <f aca="true" t="shared" si="0" ref="H2:H25">D2+E2*1.96</f>
        <v>0.594454</v>
      </c>
      <c r="I2" s="1">
        <f aca="true" t="shared" si="1" ref="I2:I25">D2-1.96*E2</f>
        <v>-0.36428</v>
      </c>
    </row>
    <row r="3" spans="1:9" ht="12.75">
      <c r="A3">
        <v>2</v>
      </c>
      <c r="B3">
        <v>197402</v>
      </c>
      <c r="C3">
        <v>200106</v>
      </c>
      <c r="D3" s="1">
        <v>0.321019</v>
      </c>
      <c r="E3" s="1">
        <v>0.248198</v>
      </c>
      <c r="F3" s="1">
        <v>0.00509</v>
      </c>
      <c r="G3" s="1"/>
      <c r="H3" s="1">
        <f t="shared" si="0"/>
        <v>0.80748708</v>
      </c>
      <c r="I3" s="1">
        <f t="shared" si="1"/>
        <v>-0.16544907999999997</v>
      </c>
    </row>
    <row r="4" spans="1:9" ht="12.75">
      <c r="A4">
        <v>3</v>
      </c>
      <c r="B4">
        <v>197403</v>
      </c>
      <c r="C4">
        <v>200106</v>
      </c>
      <c r="D4" s="1">
        <v>0.590591</v>
      </c>
      <c r="E4" s="1">
        <v>0.249699</v>
      </c>
      <c r="F4" s="1">
        <v>0.016871</v>
      </c>
      <c r="G4" s="1"/>
      <c r="H4" s="1">
        <f t="shared" si="0"/>
        <v>1.08000104</v>
      </c>
      <c r="I4" s="1">
        <f t="shared" si="1"/>
        <v>0.10118095999999999</v>
      </c>
    </row>
    <row r="5" spans="1:9" ht="12.75">
      <c r="A5">
        <v>4</v>
      </c>
      <c r="B5">
        <v>197404</v>
      </c>
      <c r="C5">
        <v>200106</v>
      </c>
      <c r="D5" s="1">
        <v>0.813069</v>
      </c>
      <c r="E5" s="1">
        <v>0.250754</v>
      </c>
      <c r="F5" s="1">
        <v>0.031336</v>
      </c>
      <c r="G5" s="1"/>
      <c r="H5" s="1">
        <f t="shared" si="0"/>
        <v>1.30454684</v>
      </c>
      <c r="I5" s="1">
        <f t="shared" si="1"/>
        <v>0.3215911600000001</v>
      </c>
    </row>
    <row r="6" spans="1:9" ht="12.75">
      <c r="A6">
        <v>5</v>
      </c>
      <c r="B6">
        <v>197405</v>
      </c>
      <c r="C6">
        <v>200106</v>
      </c>
      <c r="D6" s="1">
        <v>0.942679</v>
      </c>
      <c r="E6" s="1">
        <v>0.253659</v>
      </c>
      <c r="F6" s="1">
        <v>0.040884</v>
      </c>
      <c r="G6" s="1"/>
      <c r="H6" s="1">
        <f t="shared" si="0"/>
        <v>1.43985064</v>
      </c>
      <c r="I6" s="1">
        <f t="shared" si="1"/>
        <v>0.44550736</v>
      </c>
    </row>
    <row r="7" spans="1:9" ht="12.75">
      <c r="A7">
        <v>6</v>
      </c>
      <c r="B7">
        <v>197406</v>
      </c>
      <c r="C7">
        <v>200106</v>
      </c>
      <c r="D7" s="1">
        <v>1.028965</v>
      </c>
      <c r="E7" s="1">
        <v>0.257299</v>
      </c>
      <c r="F7" s="1">
        <v>0.047178</v>
      </c>
      <c r="G7" s="1"/>
      <c r="H7" s="1">
        <f t="shared" si="0"/>
        <v>1.5332710399999998</v>
      </c>
      <c r="I7" s="1">
        <f t="shared" si="1"/>
        <v>0.5246589599999999</v>
      </c>
    </row>
    <row r="8" spans="1:9" ht="12.75">
      <c r="A8">
        <v>7</v>
      </c>
      <c r="B8">
        <v>197407</v>
      </c>
      <c r="C8">
        <v>200106</v>
      </c>
      <c r="D8" s="1">
        <v>1.100807</v>
      </c>
      <c r="E8" s="1">
        <v>0.256128</v>
      </c>
      <c r="F8" s="1">
        <v>0.054253</v>
      </c>
      <c r="G8" s="1"/>
      <c r="H8" s="1">
        <f t="shared" si="0"/>
        <v>1.6028178800000001</v>
      </c>
      <c r="I8" s="1">
        <f t="shared" si="1"/>
        <v>0.59879612</v>
      </c>
    </row>
    <row r="9" spans="1:9" ht="12.75">
      <c r="A9">
        <v>8</v>
      </c>
      <c r="B9">
        <v>197408</v>
      </c>
      <c r="C9">
        <v>200106</v>
      </c>
      <c r="D9" s="1">
        <v>1.234681</v>
      </c>
      <c r="E9" s="1">
        <v>0.256256</v>
      </c>
      <c r="F9" s="1">
        <v>0.067442</v>
      </c>
      <c r="G9" s="1"/>
      <c r="H9" s="1">
        <f t="shared" si="0"/>
        <v>1.7369427599999998</v>
      </c>
      <c r="I9" s="1">
        <f t="shared" si="1"/>
        <v>0.7324192399999999</v>
      </c>
    </row>
    <row r="10" spans="1:9" ht="12.75">
      <c r="A10">
        <v>9</v>
      </c>
      <c r="B10">
        <v>197409</v>
      </c>
      <c r="C10">
        <v>200106</v>
      </c>
      <c r="D10" s="1">
        <v>1.379524</v>
      </c>
      <c r="E10" s="1">
        <v>0.256975</v>
      </c>
      <c r="F10" s="1">
        <v>0.082618</v>
      </c>
      <c r="G10" s="1"/>
      <c r="H10" s="1">
        <f t="shared" si="0"/>
        <v>1.883195</v>
      </c>
      <c r="I10" s="1">
        <f t="shared" si="1"/>
        <v>0.875853</v>
      </c>
    </row>
    <row r="11" spans="1:9" ht="12.75">
      <c r="A11">
        <v>10</v>
      </c>
      <c r="B11">
        <v>197410</v>
      </c>
      <c r="C11">
        <v>200106</v>
      </c>
      <c r="D11" s="1">
        <v>1.450816</v>
      </c>
      <c r="E11" s="1">
        <v>0.256442</v>
      </c>
      <c r="F11" s="1">
        <v>0.091186</v>
      </c>
      <c r="G11" s="1"/>
      <c r="H11" s="1">
        <f t="shared" si="0"/>
        <v>1.9534423200000002</v>
      </c>
      <c r="I11" s="1">
        <f t="shared" si="1"/>
        <v>0.9481896800000001</v>
      </c>
    </row>
    <row r="12" spans="1:9" ht="12.75">
      <c r="A12">
        <v>11</v>
      </c>
      <c r="B12">
        <v>197411</v>
      </c>
      <c r="C12">
        <v>200106</v>
      </c>
      <c r="D12" s="1">
        <v>1.49618</v>
      </c>
      <c r="E12" s="1">
        <v>0.258503</v>
      </c>
      <c r="F12" s="1">
        <v>0.095304</v>
      </c>
      <c r="G12" s="1"/>
      <c r="H12" s="1">
        <f t="shared" si="0"/>
        <v>2.0028458799999997</v>
      </c>
      <c r="I12" s="1">
        <f t="shared" si="1"/>
        <v>0.9895141200000002</v>
      </c>
    </row>
    <row r="13" spans="1:9" ht="12.75">
      <c r="A13">
        <v>12</v>
      </c>
      <c r="B13">
        <v>197412</v>
      </c>
      <c r="C13">
        <v>200106</v>
      </c>
      <c r="D13" s="1">
        <v>1.543431</v>
      </c>
      <c r="E13" s="1">
        <v>0.262475</v>
      </c>
      <c r="F13" s="1">
        <v>0.098351</v>
      </c>
      <c r="G13" s="1"/>
      <c r="H13" s="1">
        <f t="shared" si="0"/>
        <v>2.057882</v>
      </c>
      <c r="I13" s="1">
        <f t="shared" si="1"/>
        <v>1.02898</v>
      </c>
    </row>
    <row r="14" spans="1:9" ht="12.75">
      <c r="A14">
        <v>13</v>
      </c>
      <c r="B14">
        <v>197501</v>
      </c>
      <c r="C14">
        <v>200106</v>
      </c>
      <c r="D14" s="1">
        <v>1.564657</v>
      </c>
      <c r="E14" s="1">
        <v>0.265039</v>
      </c>
      <c r="F14" s="1">
        <v>0.099334</v>
      </c>
      <c r="G14" s="1"/>
      <c r="H14" s="1">
        <f t="shared" si="0"/>
        <v>2.08413344</v>
      </c>
      <c r="I14" s="1">
        <f t="shared" si="1"/>
        <v>1.04518056</v>
      </c>
    </row>
    <row r="15" spans="1:9" ht="12.75">
      <c r="A15">
        <v>14</v>
      </c>
      <c r="B15">
        <v>197502</v>
      </c>
      <c r="C15">
        <v>200106</v>
      </c>
      <c r="D15" s="1">
        <v>1.595487</v>
      </c>
      <c r="E15" s="1">
        <v>0.267174</v>
      </c>
      <c r="F15" s="1">
        <v>0.101697</v>
      </c>
      <c r="G15" s="1"/>
      <c r="H15" s="1">
        <f t="shared" si="0"/>
        <v>2.1191480400000002</v>
      </c>
      <c r="I15" s="1">
        <f t="shared" si="1"/>
        <v>1.07182596</v>
      </c>
    </row>
    <row r="16" spans="1:9" ht="12.75">
      <c r="A16">
        <v>15</v>
      </c>
      <c r="B16">
        <v>197503</v>
      </c>
      <c r="C16">
        <v>200106</v>
      </c>
      <c r="D16" s="1">
        <v>1.641425</v>
      </c>
      <c r="E16" s="1">
        <v>0.268059</v>
      </c>
      <c r="F16" s="1">
        <v>0.106675</v>
      </c>
      <c r="G16" s="1"/>
      <c r="H16" s="1">
        <f t="shared" si="0"/>
        <v>2.16682064</v>
      </c>
      <c r="I16" s="1">
        <f t="shared" si="1"/>
        <v>1.11602936</v>
      </c>
    </row>
    <row r="17" spans="1:9" ht="12.75">
      <c r="A17">
        <v>16</v>
      </c>
      <c r="B17">
        <v>197504</v>
      </c>
      <c r="C17">
        <v>200106</v>
      </c>
      <c r="D17" s="1">
        <v>1.692233</v>
      </c>
      <c r="E17" s="1">
        <v>0.267048</v>
      </c>
      <c r="F17" s="1">
        <v>0.113704</v>
      </c>
      <c r="G17" s="1"/>
      <c r="H17" s="1">
        <f t="shared" si="0"/>
        <v>2.21564708</v>
      </c>
      <c r="I17" s="1">
        <f t="shared" si="1"/>
        <v>1.16881892</v>
      </c>
    </row>
    <row r="18" spans="1:9" ht="12.75">
      <c r="A18">
        <v>17</v>
      </c>
      <c r="B18">
        <v>197505</v>
      </c>
      <c r="C18">
        <v>200106</v>
      </c>
      <c r="D18" s="1">
        <v>1.758077</v>
      </c>
      <c r="E18" s="1">
        <v>0.267102</v>
      </c>
      <c r="F18" s="1">
        <v>0.121926</v>
      </c>
      <c r="G18" s="1"/>
      <c r="H18" s="1">
        <f t="shared" si="0"/>
        <v>2.28159692</v>
      </c>
      <c r="I18" s="1">
        <f t="shared" si="1"/>
        <v>1.2345570799999999</v>
      </c>
    </row>
    <row r="19" spans="1:9" ht="12.75">
      <c r="A19">
        <v>18</v>
      </c>
      <c r="B19">
        <v>197506</v>
      </c>
      <c r="C19">
        <v>200106</v>
      </c>
      <c r="D19" s="1">
        <v>1.807641</v>
      </c>
      <c r="E19" s="1">
        <v>0.266094</v>
      </c>
      <c r="F19" s="1">
        <v>0.129213</v>
      </c>
      <c r="G19" s="1"/>
      <c r="H19" s="1">
        <f t="shared" si="0"/>
        <v>2.32918524</v>
      </c>
      <c r="I19" s="1">
        <f t="shared" si="1"/>
        <v>1.28609676</v>
      </c>
    </row>
    <row r="20" spans="1:9" ht="12.75">
      <c r="A20">
        <v>19</v>
      </c>
      <c r="B20">
        <v>197507</v>
      </c>
      <c r="C20">
        <v>200106</v>
      </c>
      <c r="D20" s="1">
        <v>1.841439</v>
      </c>
      <c r="E20" s="1">
        <v>0.264085</v>
      </c>
      <c r="F20" s="1">
        <v>0.135578</v>
      </c>
      <c r="G20" s="1"/>
      <c r="H20" s="1">
        <f t="shared" si="0"/>
        <v>2.3590456</v>
      </c>
      <c r="I20" s="1">
        <f t="shared" si="1"/>
        <v>1.3238324000000001</v>
      </c>
    </row>
    <row r="21" spans="1:9" ht="12.75">
      <c r="A21">
        <v>20</v>
      </c>
      <c r="B21">
        <v>197508</v>
      </c>
      <c r="C21">
        <v>200106</v>
      </c>
      <c r="D21" s="1">
        <v>1.861826</v>
      </c>
      <c r="E21" s="1">
        <v>0.262687</v>
      </c>
      <c r="F21" s="1">
        <v>0.139837</v>
      </c>
      <c r="G21" s="1"/>
      <c r="H21" s="1">
        <f t="shared" si="0"/>
        <v>2.3766925199999998</v>
      </c>
      <c r="I21" s="1">
        <f t="shared" si="1"/>
        <v>1.34695948</v>
      </c>
    </row>
    <row r="22" spans="1:9" ht="12.75">
      <c r="A22">
        <v>21</v>
      </c>
      <c r="B22">
        <v>197509</v>
      </c>
      <c r="C22">
        <v>200106</v>
      </c>
      <c r="D22" s="1">
        <v>1.888432</v>
      </c>
      <c r="E22" s="1">
        <v>0.26151</v>
      </c>
      <c r="F22" s="1">
        <v>0.144793</v>
      </c>
      <c r="G22" s="1"/>
      <c r="H22" s="1">
        <f t="shared" si="0"/>
        <v>2.4009916000000002</v>
      </c>
      <c r="I22" s="1">
        <f t="shared" si="1"/>
        <v>1.3758724</v>
      </c>
    </row>
    <row r="23" spans="1:9" ht="12.75">
      <c r="A23">
        <v>22</v>
      </c>
      <c r="B23">
        <v>197510</v>
      </c>
      <c r="C23">
        <v>200106</v>
      </c>
      <c r="D23" s="1">
        <v>1.918298</v>
      </c>
      <c r="E23" s="1">
        <v>0.260414</v>
      </c>
      <c r="F23" s="1">
        <v>0.150203</v>
      </c>
      <c r="G23" s="1"/>
      <c r="H23" s="1">
        <f t="shared" si="0"/>
        <v>2.42870944</v>
      </c>
      <c r="I23" s="1">
        <f t="shared" si="1"/>
        <v>1.4078865600000001</v>
      </c>
    </row>
    <row r="24" spans="1:9" ht="12.75">
      <c r="A24">
        <v>23</v>
      </c>
      <c r="B24">
        <v>197511</v>
      </c>
      <c r="C24">
        <v>200106</v>
      </c>
      <c r="D24" s="1">
        <v>1.937541</v>
      </c>
      <c r="E24" s="1">
        <v>0.260944</v>
      </c>
      <c r="F24" s="1">
        <v>0.152666</v>
      </c>
      <c r="G24" s="1"/>
      <c r="H24" s="1">
        <f t="shared" si="0"/>
        <v>2.44899124</v>
      </c>
      <c r="I24" s="1">
        <f t="shared" si="1"/>
        <v>1.42609076</v>
      </c>
    </row>
    <row r="25" spans="1:9" ht="12.75">
      <c r="A25">
        <v>24</v>
      </c>
      <c r="B25">
        <v>197512</v>
      </c>
      <c r="C25">
        <v>200106</v>
      </c>
      <c r="D25" s="1">
        <v>1.934821</v>
      </c>
      <c r="E25" s="1">
        <v>0.261886</v>
      </c>
      <c r="F25" s="1">
        <v>0.151795</v>
      </c>
      <c r="G25" s="1"/>
      <c r="H25" s="1">
        <f t="shared" si="0"/>
        <v>2.44811756</v>
      </c>
      <c r="I25" s="1">
        <f t="shared" si="1"/>
        <v>1.4215244399999998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I25"/>
  <sheetViews>
    <sheetView workbookViewId="0" topLeftCell="A1">
      <selection activeCell="B2" sqref="B2:F25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</row>
    <row r="2" spans="1:9" ht="12.75">
      <c r="A2">
        <v>1</v>
      </c>
      <c r="B2">
        <v>197401</v>
      </c>
      <c r="C2">
        <v>200101</v>
      </c>
      <c r="D2" s="1">
        <v>-0.380576</v>
      </c>
      <c r="E2" s="1">
        <v>0.178962</v>
      </c>
      <c r="F2" s="1">
        <v>0.013808</v>
      </c>
      <c r="G2" s="1"/>
      <c r="H2" s="1">
        <f aca="true" t="shared" si="0" ref="H2:H25">D2+E2*1.96</f>
        <v>-0.029810480000000028</v>
      </c>
      <c r="I2" s="1">
        <f aca="true" t="shared" si="1" ref="I2:I25">D2-1.96*E2</f>
        <v>-0.73134152</v>
      </c>
    </row>
    <row r="3" spans="1:9" ht="12.75">
      <c r="A3">
        <v>2</v>
      </c>
      <c r="B3">
        <v>197402</v>
      </c>
      <c r="C3">
        <v>200101</v>
      </c>
      <c r="D3" s="1">
        <v>-0.413305</v>
      </c>
      <c r="E3" s="1">
        <v>0.198968</v>
      </c>
      <c r="F3" s="1">
        <v>0.013223</v>
      </c>
      <c r="G3" s="1"/>
      <c r="H3" s="1">
        <f t="shared" si="0"/>
        <v>-0.023327719999999996</v>
      </c>
      <c r="I3" s="1">
        <f t="shared" si="1"/>
        <v>-0.8032822799999999</v>
      </c>
    </row>
    <row r="4" spans="1:9" ht="12.75">
      <c r="A4">
        <v>3</v>
      </c>
      <c r="B4">
        <v>197403</v>
      </c>
      <c r="C4">
        <v>200101</v>
      </c>
      <c r="D4" s="1">
        <v>-0.34466</v>
      </c>
      <c r="E4" s="1">
        <v>0.209866</v>
      </c>
      <c r="F4" s="1">
        <v>0.008332</v>
      </c>
      <c r="G4" s="1"/>
      <c r="H4" s="1">
        <f t="shared" si="0"/>
        <v>0.06667735999999996</v>
      </c>
      <c r="I4" s="1">
        <f t="shared" si="1"/>
        <v>-0.7559973600000001</v>
      </c>
    </row>
    <row r="5" spans="1:9" ht="12.75">
      <c r="A5">
        <v>4</v>
      </c>
      <c r="B5">
        <v>197404</v>
      </c>
      <c r="C5">
        <v>200101</v>
      </c>
      <c r="D5" s="1">
        <v>-0.273345</v>
      </c>
      <c r="E5" s="1">
        <v>0.212498</v>
      </c>
      <c r="F5" s="1">
        <v>0.005144</v>
      </c>
      <c r="G5" s="1"/>
      <c r="H5" s="1">
        <f t="shared" si="0"/>
        <v>0.14315107999999999</v>
      </c>
      <c r="I5" s="1">
        <f t="shared" si="1"/>
        <v>-0.68984108</v>
      </c>
    </row>
    <row r="6" spans="1:9" ht="12.75">
      <c r="A6">
        <v>5</v>
      </c>
      <c r="B6">
        <v>197405</v>
      </c>
      <c r="C6">
        <v>200101</v>
      </c>
      <c r="D6" s="1">
        <v>-0.293549</v>
      </c>
      <c r="E6" s="1">
        <v>0.219068</v>
      </c>
      <c r="F6" s="1">
        <v>0.005597</v>
      </c>
      <c r="G6" s="1"/>
      <c r="H6" s="1">
        <f t="shared" si="0"/>
        <v>0.13582428000000002</v>
      </c>
      <c r="I6" s="1">
        <f t="shared" si="1"/>
        <v>-0.72292228</v>
      </c>
    </row>
    <row r="7" spans="1:9" ht="12.75">
      <c r="A7">
        <v>6</v>
      </c>
      <c r="B7">
        <v>197406</v>
      </c>
      <c r="C7">
        <v>200101</v>
      </c>
      <c r="D7" s="1">
        <v>-0.366345</v>
      </c>
      <c r="E7" s="1">
        <v>0.225244</v>
      </c>
      <c r="F7" s="1">
        <v>0.00825</v>
      </c>
      <c r="G7" s="1"/>
      <c r="H7" s="1">
        <f t="shared" si="0"/>
        <v>0.07513323999999999</v>
      </c>
      <c r="I7" s="1">
        <f t="shared" si="1"/>
        <v>-0.8078232399999999</v>
      </c>
    </row>
    <row r="8" spans="1:9" ht="12.75">
      <c r="A8">
        <v>7</v>
      </c>
      <c r="B8">
        <v>197407</v>
      </c>
      <c r="C8">
        <v>200101</v>
      </c>
      <c r="D8" s="1">
        <v>-0.407675</v>
      </c>
      <c r="E8" s="1">
        <v>0.223435</v>
      </c>
      <c r="F8" s="1">
        <v>0.010393</v>
      </c>
      <c r="G8" s="1"/>
      <c r="H8" s="1">
        <f t="shared" si="0"/>
        <v>0.030257599999999996</v>
      </c>
      <c r="I8" s="1">
        <f t="shared" si="1"/>
        <v>-0.8456076</v>
      </c>
    </row>
    <row r="9" spans="1:9" ht="12.75">
      <c r="A9">
        <v>8</v>
      </c>
      <c r="B9">
        <v>197408</v>
      </c>
      <c r="C9">
        <v>200101</v>
      </c>
      <c r="D9" s="1">
        <v>-0.422696</v>
      </c>
      <c r="E9" s="1">
        <v>0.225334</v>
      </c>
      <c r="F9" s="1">
        <v>0.011013</v>
      </c>
      <c r="G9" s="1"/>
      <c r="H9" s="1">
        <f t="shared" si="0"/>
        <v>0.01895863999999997</v>
      </c>
      <c r="I9" s="1">
        <f t="shared" si="1"/>
        <v>-0.8643506400000001</v>
      </c>
    </row>
    <row r="10" spans="1:9" ht="12.75">
      <c r="A10">
        <v>9</v>
      </c>
      <c r="B10">
        <v>197409</v>
      </c>
      <c r="C10">
        <v>200101</v>
      </c>
      <c r="D10" s="1">
        <v>-0.390537</v>
      </c>
      <c r="E10" s="1">
        <v>0.231651</v>
      </c>
      <c r="F10" s="1">
        <v>0.008942</v>
      </c>
      <c r="G10" s="1"/>
      <c r="H10" s="1">
        <f t="shared" si="0"/>
        <v>0.06349895999999994</v>
      </c>
      <c r="I10" s="1">
        <f t="shared" si="1"/>
        <v>-0.84457296</v>
      </c>
    </row>
    <row r="11" spans="1:9" ht="12.75">
      <c r="A11">
        <v>10</v>
      </c>
      <c r="B11">
        <v>197410</v>
      </c>
      <c r="C11">
        <v>200101</v>
      </c>
      <c r="D11" s="1">
        <v>-0.343527</v>
      </c>
      <c r="E11" s="1">
        <v>0.239979</v>
      </c>
      <c r="F11" s="1">
        <v>0.006484</v>
      </c>
      <c r="G11" s="1"/>
      <c r="H11" s="1">
        <f t="shared" si="0"/>
        <v>0.12683183999999997</v>
      </c>
      <c r="I11" s="1">
        <f t="shared" si="1"/>
        <v>-0.81388584</v>
      </c>
    </row>
    <row r="12" spans="1:9" ht="12.75">
      <c r="A12">
        <v>11</v>
      </c>
      <c r="B12">
        <v>197411</v>
      </c>
      <c r="C12">
        <v>200101</v>
      </c>
      <c r="D12" s="1">
        <v>-0.33126</v>
      </c>
      <c r="E12" s="1">
        <v>0.25215</v>
      </c>
      <c r="F12" s="1">
        <v>0.005484</v>
      </c>
      <c r="G12" s="1"/>
      <c r="H12" s="1">
        <f t="shared" si="0"/>
        <v>0.162954</v>
      </c>
      <c r="I12" s="1">
        <f t="shared" si="1"/>
        <v>-0.825474</v>
      </c>
    </row>
    <row r="13" spans="1:9" ht="12.75">
      <c r="A13">
        <v>12</v>
      </c>
      <c r="B13">
        <v>197412</v>
      </c>
      <c r="C13">
        <v>200101</v>
      </c>
      <c r="D13" s="1">
        <v>-0.342555</v>
      </c>
      <c r="E13" s="1">
        <v>0.263461</v>
      </c>
      <c r="F13" s="1">
        <v>0.005389</v>
      </c>
      <c r="G13" s="1"/>
      <c r="H13" s="1">
        <f t="shared" si="0"/>
        <v>0.17382855999999997</v>
      </c>
      <c r="I13" s="1">
        <f t="shared" si="1"/>
        <v>-0.8589385599999999</v>
      </c>
    </row>
    <row r="14" spans="1:9" ht="12.75">
      <c r="A14">
        <v>13</v>
      </c>
      <c r="B14">
        <v>197501</v>
      </c>
      <c r="C14">
        <v>200101</v>
      </c>
      <c r="D14" s="1">
        <v>-0.359</v>
      </c>
      <c r="E14" s="1">
        <v>0.271514</v>
      </c>
      <c r="F14" s="1">
        <v>0.00559</v>
      </c>
      <c r="G14" s="1"/>
      <c r="H14" s="1">
        <f t="shared" si="0"/>
        <v>0.17316743999999995</v>
      </c>
      <c r="I14" s="1">
        <f t="shared" si="1"/>
        <v>-0.8911674399999999</v>
      </c>
    </row>
    <row r="15" spans="1:9" ht="12.75">
      <c r="A15">
        <v>14</v>
      </c>
      <c r="B15">
        <v>197502</v>
      </c>
      <c r="C15">
        <v>200101</v>
      </c>
      <c r="D15" s="1">
        <v>-0.34926</v>
      </c>
      <c r="E15" s="1">
        <v>0.279737</v>
      </c>
      <c r="F15" s="1">
        <v>0.005003</v>
      </c>
      <c r="G15" s="1"/>
      <c r="H15" s="1">
        <f t="shared" si="0"/>
        <v>0.19902452000000004</v>
      </c>
      <c r="I15" s="1">
        <f t="shared" si="1"/>
        <v>-0.8975445200000001</v>
      </c>
    </row>
    <row r="16" spans="1:9" ht="12.75">
      <c r="A16">
        <v>15</v>
      </c>
      <c r="B16">
        <v>197503</v>
      </c>
      <c r="C16">
        <v>200101</v>
      </c>
      <c r="D16" s="1">
        <v>-0.321957</v>
      </c>
      <c r="E16" s="1">
        <v>0.287746</v>
      </c>
      <c r="F16" s="1">
        <v>0.004035</v>
      </c>
      <c r="G16" s="1"/>
      <c r="H16" s="1">
        <f t="shared" si="0"/>
        <v>0.24202516000000002</v>
      </c>
      <c r="I16" s="1">
        <f t="shared" si="1"/>
        <v>-0.88593916</v>
      </c>
    </row>
    <row r="17" spans="1:9" ht="12.75">
      <c r="A17">
        <v>16</v>
      </c>
      <c r="B17">
        <v>197504</v>
      </c>
      <c r="C17">
        <v>200101</v>
      </c>
      <c r="D17" s="1">
        <v>-0.268553</v>
      </c>
      <c r="E17" s="1">
        <v>0.293114</v>
      </c>
      <c r="F17" s="1">
        <v>0.002718</v>
      </c>
      <c r="G17" s="1"/>
      <c r="H17" s="1">
        <f t="shared" si="0"/>
        <v>0.30595044</v>
      </c>
      <c r="I17" s="1">
        <f t="shared" si="1"/>
        <v>-0.84305644</v>
      </c>
    </row>
    <row r="18" spans="1:9" ht="12.75">
      <c r="A18">
        <v>17</v>
      </c>
      <c r="B18">
        <v>197505</v>
      </c>
      <c r="C18">
        <v>200101</v>
      </c>
      <c r="D18" s="1">
        <v>-0.197702</v>
      </c>
      <c r="E18" s="1">
        <v>0.298976</v>
      </c>
      <c r="F18" s="1">
        <v>0.001422</v>
      </c>
      <c r="G18" s="1"/>
      <c r="H18" s="1">
        <f t="shared" si="0"/>
        <v>0.38829096</v>
      </c>
      <c r="I18" s="1">
        <f t="shared" si="1"/>
        <v>-0.78369496</v>
      </c>
    </row>
    <row r="19" spans="1:9" ht="12.75">
      <c r="A19">
        <v>18</v>
      </c>
      <c r="B19">
        <v>197506</v>
      </c>
      <c r="C19">
        <v>200101</v>
      </c>
      <c r="D19" s="1">
        <v>-0.137647</v>
      </c>
      <c r="E19" s="1">
        <v>0.305706</v>
      </c>
      <c r="F19" s="1">
        <v>0.000662</v>
      </c>
      <c r="G19" s="1"/>
      <c r="H19" s="1">
        <f t="shared" si="0"/>
        <v>0.46153676</v>
      </c>
      <c r="I19" s="1">
        <f t="shared" si="1"/>
        <v>-0.7368307599999999</v>
      </c>
    </row>
    <row r="20" spans="1:9" ht="12.75">
      <c r="A20">
        <v>19</v>
      </c>
      <c r="B20">
        <v>197507</v>
      </c>
      <c r="C20">
        <v>200101</v>
      </c>
      <c r="D20" s="1">
        <v>-0.071323</v>
      </c>
      <c r="E20" s="1">
        <v>0.309429</v>
      </c>
      <c r="F20" s="1">
        <v>0.000174</v>
      </c>
      <c r="G20" s="1"/>
      <c r="H20" s="1">
        <f t="shared" si="0"/>
        <v>0.53515784</v>
      </c>
      <c r="I20" s="1">
        <f t="shared" si="1"/>
        <v>-0.67780384</v>
      </c>
    </row>
    <row r="21" spans="1:9" ht="12.75">
      <c r="A21">
        <v>20</v>
      </c>
      <c r="B21">
        <v>197508</v>
      </c>
      <c r="C21">
        <v>200101</v>
      </c>
      <c r="D21" s="1">
        <v>-0.007945</v>
      </c>
      <c r="E21" s="1">
        <v>0.314175</v>
      </c>
      <c r="F21" s="1">
        <v>2E-06</v>
      </c>
      <c r="G21" s="1"/>
      <c r="H21" s="1">
        <f t="shared" si="0"/>
        <v>0.607838</v>
      </c>
      <c r="I21" s="1">
        <f t="shared" si="1"/>
        <v>-0.623728</v>
      </c>
    </row>
    <row r="22" spans="1:9" ht="12.75">
      <c r="A22">
        <v>21</v>
      </c>
      <c r="B22">
        <v>197509</v>
      </c>
      <c r="C22">
        <v>200101</v>
      </c>
      <c r="D22" s="1">
        <v>0.071578</v>
      </c>
      <c r="E22" s="1">
        <v>0.320965</v>
      </c>
      <c r="F22" s="1">
        <v>0.000164</v>
      </c>
      <c r="G22" s="1"/>
      <c r="H22" s="1">
        <f t="shared" si="0"/>
        <v>0.7006694</v>
      </c>
      <c r="I22" s="1">
        <f t="shared" si="1"/>
        <v>-0.5575133999999999</v>
      </c>
    </row>
    <row r="23" spans="1:9" ht="12.75">
      <c r="A23">
        <v>22</v>
      </c>
      <c r="B23">
        <v>197510</v>
      </c>
      <c r="C23">
        <v>200101</v>
      </c>
      <c r="D23" s="1">
        <v>0.161277</v>
      </c>
      <c r="E23" s="1">
        <v>0.32574</v>
      </c>
      <c r="F23" s="1">
        <v>0.000811</v>
      </c>
      <c r="G23" s="1"/>
      <c r="H23" s="1">
        <f t="shared" si="0"/>
        <v>0.7997274</v>
      </c>
      <c r="I23" s="1">
        <f t="shared" si="1"/>
        <v>-0.47717339999999997</v>
      </c>
    </row>
    <row r="24" spans="1:9" ht="12.75">
      <c r="A24">
        <v>23</v>
      </c>
      <c r="B24">
        <v>197511</v>
      </c>
      <c r="C24">
        <v>200101</v>
      </c>
      <c r="D24" s="1">
        <v>0.245342</v>
      </c>
      <c r="E24" s="1">
        <v>0.330953</v>
      </c>
      <c r="F24" s="1">
        <v>0.001822</v>
      </c>
      <c r="G24" s="1"/>
      <c r="H24" s="1">
        <f t="shared" si="0"/>
        <v>0.89400988</v>
      </c>
      <c r="I24" s="1">
        <f t="shared" si="1"/>
        <v>-0.40332587999999997</v>
      </c>
    </row>
    <row r="25" spans="1:9" ht="12.75">
      <c r="A25">
        <v>24</v>
      </c>
      <c r="B25">
        <v>197512</v>
      </c>
      <c r="C25">
        <v>200101</v>
      </c>
      <c r="D25" s="1">
        <v>0.337596</v>
      </c>
      <c r="E25" s="1">
        <v>0.337411</v>
      </c>
      <c r="F25" s="1">
        <v>0.003326</v>
      </c>
      <c r="G25" s="1"/>
      <c r="H25" s="1">
        <f t="shared" si="0"/>
        <v>0.99892156</v>
      </c>
      <c r="I25" s="1">
        <f t="shared" si="1"/>
        <v>-0.32372955999999997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I25"/>
  <sheetViews>
    <sheetView workbookViewId="0" topLeftCell="A1">
      <selection activeCell="B2" sqref="B2:F25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</row>
    <row r="2" spans="1:9" ht="12.75">
      <c r="A2">
        <v>1</v>
      </c>
      <c r="B2">
        <v>197401</v>
      </c>
      <c r="C2">
        <v>200106</v>
      </c>
      <c r="D2" s="1">
        <v>-0.484247</v>
      </c>
      <c r="E2" s="1">
        <v>0.133571</v>
      </c>
      <c r="F2" s="1">
        <v>0.038528</v>
      </c>
      <c r="G2" s="1"/>
      <c r="H2" s="1">
        <f aca="true" t="shared" si="0" ref="H2:H25">D2+E2*1.96</f>
        <v>-0.22244784</v>
      </c>
      <c r="I2" s="1">
        <f aca="true" t="shared" si="1" ref="I2:I25">D2-1.96*E2</f>
        <v>-0.7460461599999999</v>
      </c>
    </row>
    <row r="3" spans="1:9" ht="12.75">
      <c r="A3">
        <v>2</v>
      </c>
      <c r="B3">
        <v>197402</v>
      </c>
      <c r="C3">
        <v>200106</v>
      </c>
      <c r="D3" s="1">
        <v>-0.510735</v>
      </c>
      <c r="E3" s="1">
        <v>0.161129</v>
      </c>
      <c r="F3" s="1">
        <v>0.029809</v>
      </c>
      <c r="G3" s="1"/>
      <c r="H3" s="1">
        <f t="shared" si="0"/>
        <v>-0.19492216000000007</v>
      </c>
      <c r="I3" s="1">
        <f t="shared" si="1"/>
        <v>-0.82654784</v>
      </c>
    </row>
    <row r="4" spans="1:9" ht="12.75">
      <c r="A4">
        <v>3</v>
      </c>
      <c r="B4">
        <v>197403</v>
      </c>
      <c r="C4">
        <v>200106</v>
      </c>
      <c r="D4" s="1">
        <v>-0.481645</v>
      </c>
      <c r="E4" s="1">
        <v>0.177661</v>
      </c>
      <c r="F4" s="1">
        <v>0.022048</v>
      </c>
      <c r="G4" s="1"/>
      <c r="H4" s="1">
        <f t="shared" si="0"/>
        <v>-0.13342943999999995</v>
      </c>
      <c r="I4" s="1">
        <f t="shared" si="1"/>
        <v>-0.82986056</v>
      </c>
    </row>
    <row r="5" spans="1:9" ht="12.75">
      <c r="A5">
        <v>4</v>
      </c>
      <c r="B5">
        <v>197404</v>
      </c>
      <c r="C5">
        <v>200106</v>
      </c>
      <c r="D5" s="1">
        <v>-0.445501</v>
      </c>
      <c r="E5" s="1">
        <v>0.192421</v>
      </c>
      <c r="F5" s="1">
        <v>0.016226</v>
      </c>
      <c r="G5" s="1"/>
      <c r="H5" s="1">
        <f t="shared" si="0"/>
        <v>-0.06835583999999995</v>
      </c>
      <c r="I5" s="1">
        <f t="shared" si="1"/>
        <v>-0.82264616</v>
      </c>
    </row>
    <row r="6" spans="1:9" ht="12.75">
      <c r="A6">
        <v>5</v>
      </c>
      <c r="B6">
        <v>197405</v>
      </c>
      <c r="C6">
        <v>200106</v>
      </c>
      <c r="D6" s="1">
        <v>-0.402204</v>
      </c>
      <c r="E6" s="1">
        <v>0.201989</v>
      </c>
      <c r="F6" s="1">
        <v>0.012089</v>
      </c>
      <c r="G6" s="1"/>
      <c r="H6" s="1">
        <f t="shared" si="0"/>
        <v>-0.006305559999999988</v>
      </c>
      <c r="I6" s="1">
        <f t="shared" si="1"/>
        <v>-0.7981024400000001</v>
      </c>
    </row>
    <row r="7" spans="1:9" ht="12.75">
      <c r="A7">
        <v>6</v>
      </c>
      <c r="B7">
        <v>197406</v>
      </c>
      <c r="C7">
        <v>200106</v>
      </c>
      <c r="D7" s="1">
        <v>-0.34662</v>
      </c>
      <c r="E7" s="1">
        <v>0.211101</v>
      </c>
      <c r="F7" s="1">
        <v>0.008278</v>
      </c>
      <c r="G7" s="1"/>
      <c r="H7" s="1">
        <f t="shared" si="0"/>
        <v>0.06713796000000005</v>
      </c>
      <c r="I7" s="1">
        <f t="shared" si="1"/>
        <v>-0.76037796</v>
      </c>
    </row>
    <row r="8" spans="1:9" ht="12.75">
      <c r="A8">
        <v>7</v>
      </c>
      <c r="B8">
        <v>197407</v>
      </c>
      <c r="C8">
        <v>200106</v>
      </c>
      <c r="D8" s="1">
        <v>-0.208503</v>
      </c>
      <c r="E8" s="1">
        <v>0.213563</v>
      </c>
      <c r="F8" s="1">
        <v>0.002951</v>
      </c>
      <c r="G8" s="1"/>
      <c r="H8" s="1">
        <f t="shared" si="0"/>
        <v>0.21008048</v>
      </c>
      <c r="I8" s="1">
        <f t="shared" si="1"/>
        <v>-0.62708648</v>
      </c>
    </row>
    <row r="9" spans="1:9" ht="12.75">
      <c r="A9">
        <v>8</v>
      </c>
      <c r="B9">
        <v>197408</v>
      </c>
      <c r="C9">
        <v>200106</v>
      </c>
      <c r="D9" s="1">
        <v>-0.089951</v>
      </c>
      <c r="E9" s="1">
        <v>0.215535</v>
      </c>
      <c r="F9" s="1">
        <v>0.000542</v>
      </c>
      <c r="G9" s="1"/>
      <c r="H9" s="1">
        <f t="shared" si="0"/>
        <v>0.3324976</v>
      </c>
      <c r="I9" s="1">
        <f t="shared" si="1"/>
        <v>-0.5123996</v>
      </c>
    </row>
    <row r="10" spans="1:9" ht="12.75">
      <c r="A10">
        <v>9</v>
      </c>
      <c r="B10">
        <v>197409</v>
      </c>
      <c r="C10">
        <v>200106</v>
      </c>
      <c r="D10" s="1">
        <v>-0.006067</v>
      </c>
      <c r="E10" s="1">
        <v>0.217009</v>
      </c>
      <c r="F10" s="1">
        <v>2E-06</v>
      </c>
      <c r="G10" s="1"/>
      <c r="H10" s="1">
        <f t="shared" si="0"/>
        <v>0.41927064</v>
      </c>
      <c r="I10" s="1">
        <f t="shared" si="1"/>
        <v>-0.43140464</v>
      </c>
    </row>
    <row r="11" spans="1:9" ht="12.75">
      <c r="A11">
        <v>10</v>
      </c>
      <c r="B11">
        <v>197410</v>
      </c>
      <c r="C11">
        <v>200106</v>
      </c>
      <c r="D11" s="1">
        <v>0.051577</v>
      </c>
      <c r="E11" s="1">
        <v>0.219385</v>
      </c>
      <c r="F11" s="1">
        <v>0.000173</v>
      </c>
      <c r="G11" s="1"/>
      <c r="H11" s="1">
        <f t="shared" si="0"/>
        <v>0.4815716</v>
      </c>
      <c r="I11" s="1">
        <f t="shared" si="1"/>
        <v>-0.3784176</v>
      </c>
    </row>
    <row r="12" spans="1:9" ht="12.75">
      <c r="A12">
        <v>11</v>
      </c>
      <c r="B12">
        <v>197411</v>
      </c>
      <c r="C12">
        <v>200106</v>
      </c>
      <c r="D12" s="1">
        <v>0.112332</v>
      </c>
      <c r="E12" s="1">
        <v>0.226489</v>
      </c>
      <c r="F12" s="1">
        <v>0.000773</v>
      </c>
      <c r="G12" s="1"/>
      <c r="H12" s="1">
        <f t="shared" si="0"/>
        <v>0.55625044</v>
      </c>
      <c r="I12" s="1">
        <f t="shared" si="1"/>
        <v>-0.33158644</v>
      </c>
    </row>
    <row r="13" spans="1:9" ht="12.75">
      <c r="A13">
        <v>12</v>
      </c>
      <c r="B13">
        <v>197412</v>
      </c>
      <c r="C13">
        <v>200106</v>
      </c>
      <c r="D13" s="1">
        <v>0.205822</v>
      </c>
      <c r="E13" s="1">
        <v>0.238382</v>
      </c>
      <c r="F13" s="1">
        <v>0.002346</v>
      </c>
      <c r="G13" s="1"/>
      <c r="H13" s="1">
        <f t="shared" si="0"/>
        <v>0.67305072</v>
      </c>
      <c r="I13" s="1">
        <f t="shared" si="1"/>
        <v>-0.26140672</v>
      </c>
    </row>
    <row r="14" spans="1:9" ht="12.75">
      <c r="A14">
        <v>13</v>
      </c>
      <c r="B14">
        <v>197501</v>
      </c>
      <c r="C14">
        <v>200106</v>
      </c>
      <c r="D14" s="1">
        <v>0.215723</v>
      </c>
      <c r="E14" s="1">
        <v>0.232028</v>
      </c>
      <c r="F14" s="1">
        <v>0.002728</v>
      </c>
      <c r="G14" s="1"/>
      <c r="H14" s="1">
        <f t="shared" si="0"/>
        <v>0.67049788</v>
      </c>
      <c r="I14" s="1">
        <f t="shared" si="1"/>
        <v>-0.23905188</v>
      </c>
    </row>
    <row r="15" spans="1:9" ht="12.75">
      <c r="A15">
        <v>14</v>
      </c>
      <c r="B15">
        <v>197502</v>
      </c>
      <c r="C15">
        <v>200106</v>
      </c>
      <c r="D15" s="1">
        <v>0.235243</v>
      </c>
      <c r="E15" s="1">
        <v>0.228589</v>
      </c>
      <c r="F15" s="1">
        <v>0.003351</v>
      </c>
      <c r="G15" s="1"/>
      <c r="H15" s="1">
        <f t="shared" si="0"/>
        <v>0.68327744</v>
      </c>
      <c r="I15" s="1">
        <f t="shared" si="1"/>
        <v>-0.21279143999999997</v>
      </c>
    </row>
    <row r="16" spans="1:9" ht="12.75">
      <c r="A16">
        <v>15</v>
      </c>
      <c r="B16">
        <v>197503</v>
      </c>
      <c r="C16">
        <v>200106</v>
      </c>
      <c r="D16" s="1">
        <v>0.284157</v>
      </c>
      <c r="E16" s="1">
        <v>0.22698</v>
      </c>
      <c r="F16" s="1">
        <v>0.004967</v>
      </c>
      <c r="G16" s="1"/>
      <c r="H16" s="1">
        <f t="shared" si="0"/>
        <v>0.7290378</v>
      </c>
      <c r="I16" s="1">
        <f t="shared" si="1"/>
        <v>-0.16072379999999997</v>
      </c>
    </row>
    <row r="17" spans="1:9" ht="12.75">
      <c r="A17">
        <v>16</v>
      </c>
      <c r="B17">
        <v>197504</v>
      </c>
      <c r="C17">
        <v>200106</v>
      </c>
      <c r="D17" s="1">
        <v>0.364897</v>
      </c>
      <c r="E17" s="1">
        <v>0.226961</v>
      </c>
      <c r="F17" s="1">
        <v>0.008191</v>
      </c>
      <c r="G17" s="1"/>
      <c r="H17" s="1">
        <f t="shared" si="0"/>
        <v>0.80974056</v>
      </c>
      <c r="I17" s="1">
        <f t="shared" si="1"/>
        <v>-0.07994655999999994</v>
      </c>
    </row>
    <row r="18" spans="1:9" ht="12.75">
      <c r="A18">
        <v>17</v>
      </c>
      <c r="B18">
        <v>197505</v>
      </c>
      <c r="C18">
        <v>200106</v>
      </c>
      <c r="D18" s="1">
        <v>0.449782</v>
      </c>
      <c r="E18" s="1">
        <v>0.227973</v>
      </c>
      <c r="F18" s="1">
        <v>0.012322</v>
      </c>
      <c r="G18" s="1"/>
      <c r="H18" s="1">
        <f t="shared" si="0"/>
        <v>0.89660908</v>
      </c>
      <c r="I18" s="1">
        <f t="shared" si="1"/>
        <v>0.0029549200000000275</v>
      </c>
    </row>
    <row r="19" spans="1:9" ht="12.75">
      <c r="A19">
        <v>18</v>
      </c>
      <c r="B19">
        <v>197506</v>
      </c>
      <c r="C19">
        <v>200106</v>
      </c>
      <c r="D19" s="1">
        <v>0.550898</v>
      </c>
      <c r="E19" s="1">
        <v>0.229961</v>
      </c>
      <c r="F19" s="1">
        <v>0.018119</v>
      </c>
      <c r="G19" s="1"/>
      <c r="H19" s="1">
        <f t="shared" si="0"/>
        <v>1.00162156</v>
      </c>
      <c r="I19" s="1">
        <f t="shared" si="1"/>
        <v>0.10017444000000003</v>
      </c>
    </row>
    <row r="20" spans="1:9" ht="12.75">
      <c r="A20">
        <v>19</v>
      </c>
      <c r="B20">
        <v>197507</v>
      </c>
      <c r="C20">
        <v>200106</v>
      </c>
      <c r="D20" s="1">
        <v>0.644013</v>
      </c>
      <c r="E20" s="1">
        <v>0.230831</v>
      </c>
      <c r="F20" s="1">
        <v>0.024495</v>
      </c>
      <c r="G20" s="1"/>
      <c r="H20" s="1">
        <f t="shared" si="0"/>
        <v>1.0964417599999998</v>
      </c>
      <c r="I20" s="1">
        <f t="shared" si="1"/>
        <v>0.19158423999999996</v>
      </c>
    </row>
    <row r="21" spans="1:9" ht="12.75">
      <c r="A21">
        <v>20</v>
      </c>
      <c r="B21">
        <v>197508</v>
      </c>
      <c r="C21">
        <v>200106</v>
      </c>
      <c r="D21" s="1">
        <v>0.737015</v>
      </c>
      <c r="E21" s="1">
        <v>0.232022</v>
      </c>
      <c r="F21" s="1">
        <v>0.031621</v>
      </c>
      <c r="G21" s="1"/>
      <c r="H21" s="1">
        <f t="shared" si="0"/>
        <v>1.19177812</v>
      </c>
      <c r="I21" s="1">
        <f t="shared" si="1"/>
        <v>0.28225187999999996</v>
      </c>
    </row>
    <row r="22" spans="1:9" ht="12.75">
      <c r="A22">
        <v>21</v>
      </c>
      <c r="B22">
        <v>197509</v>
      </c>
      <c r="C22">
        <v>200106</v>
      </c>
      <c r="D22" s="1">
        <v>0.823572</v>
      </c>
      <c r="E22" s="1">
        <v>0.231785</v>
      </c>
      <c r="F22" s="1">
        <v>0.039376</v>
      </c>
      <c r="G22" s="1"/>
      <c r="H22" s="1">
        <f t="shared" si="0"/>
        <v>1.2778706</v>
      </c>
      <c r="I22" s="1">
        <f t="shared" si="1"/>
        <v>0.3692734</v>
      </c>
    </row>
    <row r="23" spans="1:9" ht="12.75">
      <c r="A23">
        <v>22</v>
      </c>
      <c r="B23">
        <v>197510</v>
      </c>
      <c r="C23">
        <v>200106</v>
      </c>
      <c r="D23" s="1">
        <v>0.895678</v>
      </c>
      <c r="E23" s="1">
        <v>0.229417</v>
      </c>
      <c r="F23" s="1">
        <v>0.047301</v>
      </c>
      <c r="G23" s="1"/>
      <c r="H23" s="1">
        <f t="shared" si="0"/>
        <v>1.34533532</v>
      </c>
      <c r="I23" s="1">
        <f t="shared" si="1"/>
        <v>0.44602067999999995</v>
      </c>
    </row>
    <row r="24" spans="1:9" ht="12.75">
      <c r="A24">
        <v>23</v>
      </c>
      <c r="B24">
        <v>197511</v>
      </c>
      <c r="C24">
        <v>200106</v>
      </c>
      <c r="D24" s="1">
        <v>0.973556</v>
      </c>
      <c r="E24" s="1">
        <v>0.228404</v>
      </c>
      <c r="F24" s="1">
        <v>0.056046</v>
      </c>
      <c r="G24" s="1"/>
      <c r="H24" s="1">
        <f t="shared" si="0"/>
        <v>1.42122784</v>
      </c>
      <c r="I24" s="1">
        <f t="shared" si="1"/>
        <v>0.5258841599999999</v>
      </c>
    </row>
    <row r="25" spans="1:9" ht="12.75">
      <c r="A25">
        <v>24</v>
      </c>
      <c r="B25">
        <v>197512</v>
      </c>
      <c r="C25">
        <v>200106</v>
      </c>
      <c r="D25" s="1">
        <v>1.071699</v>
      </c>
      <c r="E25" s="1">
        <v>0.229506</v>
      </c>
      <c r="F25" s="1">
        <v>0.066722</v>
      </c>
      <c r="G25" s="1"/>
      <c r="H25" s="1">
        <f t="shared" si="0"/>
        <v>1.5215307599999999</v>
      </c>
      <c r="I25" s="1">
        <f t="shared" si="1"/>
        <v>0.62186724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I25"/>
  <sheetViews>
    <sheetView workbookViewId="0" topLeftCell="A1">
      <selection activeCell="B2" sqref="B2:F25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</row>
    <row r="2" spans="1:9" ht="12.75">
      <c r="A2">
        <v>1</v>
      </c>
      <c r="B2">
        <v>197401</v>
      </c>
      <c r="C2">
        <v>200106</v>
      </c>
      <c r="D2" s="1">
        <v>-0.503952</v>
      </c>
      <c r="E2" s="1">
        <v>0.166391</v>
      </c>
      <c r="F2" s="1">
        <v>0.027206</v>
      </c>
      <c r="G2" s="1"/>
      <c r="H2" s="1">
        <f aca="true" t="shared" si="0" ref="H2:H25">D2+E2*1.96</f>
        <v>-0.17782563999999995</v>
      </c>
      <c r="I2" s="1">
        <f aca="true" t="shared" si="1" ref="I2:I25">D2-1.96*E2</f>
        <v>-0.8300783599999999</v>
      </c>
    </row>
    <row r="3" spans="1:9" ht="12.75">
      <c r="A3">
        <v>2</v>
      </c>
      <c r="B3">
        <v>197402</v>
      </c>
      <c r="C3">
        <v>200106</v>
      </c>
      <c r="D3" s="1">
        <v>-0.580576</v>
      </c>
      <c r="E3" s="1">
        <v>0.187439</v>
      </c>
      <c r="F3" s="1">
        <v>0.028503</v>
      </c>
      <c r="G3" s="1"/>
      <c r="H3" s="1">
        <f t="shared" si="0"/>
        <v>-0.21319556</v>
      </c>
      <c r="I3" s="1">
        <f t="shared" si="1"/>
        <v>-0.94795644</v>
      </c>
    </row>
    <row r="4" spans="1:9" ht="12.75">
      <c r="A4">
        <v>3</v>
      </c>
      <c r="B4">
        <v>197403</v>
      </c>
      <c r="C4">
        <v>200106</v>
      </c>
      <c r="D4" s="1">
        <v>-0.461405</v>
      </c>
      <c r="E4" s="1">
        <v>0.208535</v>
      </c>
      <c r="F4" s="1">
        <v>0.014795</v>
      </c>
      <c r="G4" s="1"/>
      <c r="H4" s="1">
        <f t="shared" si="0"/>
        <v>-0.05267640000000001</v>
      </c>
      <c r="I4" s="1">
        <f t="shared" si="1"/>
        <v>-0.8701336</v>
      </c>
    </row>
    <row r="5" spans="1:9" ht="12.75">
      <c r="A5">
        <v>4</v>
      </c>
      <c r="B5">
        <v>197404</v>
      </c>
      <c r="C5">
        <v>200106</v>
      </c>
      <c r="D5" s="1">
        <v>-0.199332</v>
      </c>
      <c r="E5" s="1">
        <v>0.219561</v>
      </c>
      <c r="F5" s="1">
        <v>0.00253</v>
      </c>
      <c r="G5" s="1"/>
      <c r="H5" s="1">
        <f t="shared" si="0"/>
        <v>0.23100756</v>
      </c>
      <c r="I5" s="1">
        <f t="shared" si="1"/>
        <v>-0.62967156</v>
      </c>
    </row>
    <row r="6" spans="1:9" ht="12.75">
      <c r="A6">
        <v>5</v>
      </c>
      <c r="B6">
        <v>197405</v>
      </c>
      <c r="C6">
        <v>200106</v>
      </c>
      <c r="D6" s="1">
        <v>0.062455</v>
      </c>
      <c r="E6" s="1">
        <v>0.234379</v>
      </c>
      <c r="F6" s="1">
        <v>0.000219</v>
      </c>
      <c r="G6" s="1"/>
      <c r="H6" s="1">
        <f t="shared" si="0"/>
        <v>0.52183784</v>
      </c>
      <c r="I6" s="1">
        <f t="shared" si="1"/>
        <v>-0.39692784000000003</v>
      </c>
    </row>
    <row r="7" spans="1:9" ht="12.75">
      <c r="A7">
        <v>6</v>
      </c>
      <c r="B7">
        <v>197406</v>
      </c>
      <c r="C7">
        <v>200106</v>
      </c>
      <c r="D7" s="1">
        <v>0.240565</v>
      </c>
      <c r="E7" s="1">
        <v>0.247108</v>
      </c>
      <c r="F7" s="1">
        <v>0.002926</v>
      </c>
      <c r="G7" s="1"/>
      <c r="H7" s="1">
        <f t="shared" si="0"/>
        <v>0.72489668</v>
      </c>
      <c r="I7" s="1">
        <f t="shared" si="1"/>
        <v>-0.24376667999999999</v>
      </c>
    </row>
    <row r="8" spans="1:9" ht="12.75">
      <c r="A8">
        <v>7</v>
      </c>
      <c r="B8">
        <v>197407</v>
      </c>
      <c r="C8">
        <v>200106</v>
      </c>
      <c r="D8" s="1">
        <v>0.291416</v>
      </c>
      <c r="E8" s="1">
        <v>0.237735</v>
      </c>
      <c r="F8" s="1">
        <v>0.004645</v>
      </c>
      <c r="G8" s="1"/>
      <c r="H8" s="1">
        <f t="shared" si="0"/>
        <v>0.7573766</v>
      </c>
      <c r="I8" s="1">
        <f t="shared" si="1"/>
        <v>-0.1745446</v>
      </c>
    </row>
    <row r="9" spans="1:9" ht="12.75">
      <c r="A9">
        <v>8</v>
      </c>
      <c r="B9">
        <v>197408</v>
      </c>
      <c r="C9">
        <v>200106</v>
      </c>
      <c r="D9" s="1">
        <v>0.374267</v>
      </c>
      <c r="E9" s="1">
        <v>0.234221</v>
      </c>
      <c r="F9" s="1">
        <v>0.007892</v>
      </c>
      <c r="G9" s="1"/>
      <c r="H9" s="1">
        <f t="shared" si="0"/>
        <v>0.8333401600000001</v>
      </c>
      <c r="I9" s="1">
        <f t="shared" si="1"/>
        <v>-0.08480616000000002</v>
      </c>
    </row>
    <row r="10" spans="1:9" ht="12.75">
      <c r="A10">
        <v>9</v>
      </c>
      <c r="B10">
        <v>197409</v>
      </c>
      <c r="C10">
        <v>200106</v>
      </c>
      <c r="D10" s="1">
        <v>0.558472</v>
      </c>
      <c r="E10" s="1">
        <v>0.237123</v>
      </c>
      <c r="F10" s="1">
        <v>0.017039</v>
      </c>
      <c r="G10" s="1"/>
      <c r="H10" s="1">
        <f t="shared" si="0"/>
        <v>1.02323308</v>
      </c>
      <c r="I10" s="1">
        <f t="shared" si="1"/>
        <v>0.09371091999999998</v>
      </c>
    </row>
    <row r="11" spans="1:9" ht="12.75">
      <c r="A11">
        <v>10</v>
      </c>
      <c r="B11">
        <v>197410</v>
      </c>
      <c r="C11">
        <v>200106</v>
      </c>
      <c r="D11" s="1">
        <v>0.787697</v>
      </c>
      <c r="E11" s="1">
        <v>0.235434</v>
      </c>
      <c r="F11" s="1">
        <v>0.033901</v>
      </c>
      <c r="G11" s="1"/>
      <c r="H11" s="1">
        <f t="shared" si="0"/>
        <v>1.24914764</v>
      </c>
      <c r="I11" s="1">
        <f t="shared" si="1"/>
        <v>0.32624635999999996</v>
      </c>
    </row>
    <row r="12" spans="1:9" ht="12.75">
      <c r="A12">
        <v>11</v>
      </c>
      <c r="B12">
        <v>197411</v>
      </c>
      <c r="C12">
        <v>200106</v>
      </c>
      <c r="D12" s="1">
        <v>1.027757</v>
      </c>
      <c r="E12" s="1">
        <v>0.240002</v>
      </c>
      <c r="F12" s="1">
        <v>0.054522</v>
      </c>
      <c r="G12" s="1"/>
      <c r="H12" s="1">
        <f t="shared" si="0"/>
        <v>1.4981609200000001</v>
      </c>
      <c r="I12" s="1">
        <f t="shared" si="1"/>
        <v>0.5573530800000001</v>
      </c>
    </row>
    <row r="13" spans="1:9" ht="12.75">
      <c r="A13">
        <v>12</v>
      </c>
      <c r="B13">
        <v>197412</v>
      </c>
      <c r="C13">
        <v>200106</v>
      </c>
      <c r="D13" s="1">
        <v>1.246465</v>
      </c>
      <c r="E13" s="1">
        <v>0.244998</v>
      </c>
      <c r="F13" s="1">
        <v>0.07549</v>
      </c>
      <c r="G13" s="1"/>
      <c r="H13" s="1">
        <f t="shared" si="0"/>
        <v>1.72666108</v>
      </c>
      <c r="I13" s="1">
        <f t="shared" si="1"/>
        <v>0.7662689199999999</v>
      </c>
    </row>
    <row r="14" spans="1:9" ht="12.75">
      <c r="A14">
        <v>13</v>
      </c>
      <c r="B14">
        <v>197501</v>
      </c>
      <c r="C14">
        <v>200106</v>
      </c>
      <c r="D14" s="1">
        <v>1.235534</v>
      </c>
      <c r="E14" s="1">
        <v>0.238854</v>
      </c>
      <c r="F14" s="1">
        <v>0.078065</v>
      </c>
      <c r="G14" s="1"/>
      <c r="H14" s="1">
        <f t="shared" si="0"/>
        <v>1.70368784</v>
      </c>
      <c r="I14" s="1">
        <f t="shared" si="1"/>
        <v>0.7673801599999999</v>
      </c>
    </row>
    <row r="15" spans="1:9" ht="12.75">
      <c r="A15">
        <v>14</v>
      </c>
      <c r="B15">
        <v>197502</v>
      </c>
      <c r="C15">
        <v>200106</v>
      </c>
      <c r="D15" s="1">
        <v>1.245389</v>
      </c>
      <c r="E15" s="1">
        <v>0.236835</v>
      </c>
      <c r="F15" s="1">
        <v>0.080698</v>
      </c>
      <c r="G15" s="1"/>
      <c r="H15" s="1">
        <f t="shared" si="0"/>
        <v>1.7095856</v>
      </c>
      <c r="I15" s="1">
        <f t="shared" si="1"/>
        <v>0.7811924000000001</v>
      </c>
    </row>
    <row r="16" spans="1:9" ht="12.75">
      <c r="A16">
        <v>15</v>
      </c>
      <c r="B16">
        <v>197503</v>
      </c>
      <c r="C16">
        <v>200106</v>
      </c>
      <c r="D16" s="1">
        <v>1.342281</v>
      </c>
      <c r="E16" s="1">
        <v>0.236987</v>
      </c>
      <c r="F16" s="1">
        <v>0.092696</v>
      </c>
      <c r="G16" s="1"/>
      <c r="H16" s="1">
        <f t="shared" si="0"/>
        <v>1.80677552</v>
      </c>
      <c r="I16" s="1">
        <f t="shared" si="1"/>
        <v>0.87778648</v>
      </c>
    </row>
    <row r="17" spans="1:9" ht="12.75">
      <c r="A17">
        <v>16</v>
      </c>
      <c r="B17">
        <v>197504</v>
      </c>
      <c r="C17">
        <v>200106</v>
      </c>
      <c r="D17" s="1">
        <v>1.463645</v>
      </c>
      <c r="E17" s="1">
        <v>0.234336</v>
      </c>
      <c r="F17" s="1">
        <v>0.110824</v>
      </c>
      <c r="G17" s="1"/>
      <c r="H17" s="1">
        <f t="shared" si="0"/>
        <v>1.92294356</v>
      </c>
      <c r="I17" s="1">
        <f t="shared" si="1"/>
        <v>1.0043464400000002</v>
      </c>
    </row>
    <row r="18" spans="1:9" ht="12.75">
      <c r="A18">
        <v>17</v>
      </c>
      <c r="B18">
        <v>197505</v>
      </c>
      <c r="C18">
        <v>200106</v>
      </c>
      <c r="D18" s="1">
        <v>1.632213</v>
      </c>
      <c r="E18" s="1">
        <v>0.233431</v>
      </c>
      <c r="F18" s="1">
        <v>0.135475</v>
      </c>
      <c r="G18" s="1"/>
      <c r="H18" s="1">
        <f t="shared" si="0"/>
        <v>2.0897377599999998</v>
      </c>
      <c r="I18" s="1">
        <f t="shared" si="1"/>
        <v>1.17468824</v>
      </c>
    </row>
    <row r="19" spans="1:9" ht="12.75">
      <c r="A19">
        <v>18</v>
      </c>
      <c r="B19">
        <v>197506</v>
      </c>
      <c r="C19">
        <v>200106</v>
      </c>
      <c r="D19" s="1">
        <v>1.774499</v>
      </c>
      <c r="E19" s="1">
        <v>0.231784</v>
      </c>
      <c r="F19" s="1">
        <v>0.158576</v>
      </c>
      <c r="G19" s="1"/>
      <c r="H19" s="1">
        <f t="shared" si="0"/>
        <v>2.22879564</v>
      </c>
      <c r="I19" s="1">
        <f t="shared" si="1"/>
        <v>1.3202023600000001</v>
      </c>
    </row>
    <row r="20" spans="1:9" ht="12.75">
      <c r="A20">
        <v>19</v>
      </c>
      <c r="B20">
        <v>197507</v>
      </c>
      <c r="C20">
        <v>200106</v>
      </c>
      <c r="D20" s="1">
        <v>1.767826</v>
      </c>
      <c r="E20" s="1">
        <v>0.226228</v>
      </c>
      <c r="F20" s="1">
        <v>0.164565</v>
      </c>
      <c r="G20" s="1"/>
      <c r="H20" s="1">
        <f t="shared" si="0"/>
        <v>2.21123288</v>
      </c>
      <c r="I20" s="1">
        <f t="shared" si="1"/>
        <v>1.32441912</v>
      </c>
    </row>
    <row r="21" spans="1:9" ht="12.75">
      <c r="A21">
        <v>20</v>
      </c>
      <c r="B21">
        <v>197508</v>
      </c>
      <c r="C21">
        <v>200106</v>
      </c>
      <c r="D21" s="1">
        <v>1.778928</v>
      </c>
      <c r="E21" s="1">
        <v>0.222863</v>
      </c>
      <c r="F21" s="1">
        <v>0.170948</v>
      </c>
      <c r="G21" s="1"/>
      <c r="H21" s="1">
        <f t="shared" si="0"/>
        <v>2.21573948</v>
      </c>
      <c r="I21" s="1">
        <f t="shared" si="1"/>
        <v>1.34211652</v>
      </c>
    </row>
    <row r="22" spans="1:9" ht="12.75">
      <c r="A22">
        <v>21</v>
      </c>
      <c r="B22">
        <v>197509</v>
      </c>
      <c r="C22">
        <v>200106</v>
      </c>
      <c r="D22" s="1">
        <v>1.847613</v>
      </c>
      <c r="E22" s="1">
        <v>0.220868</v>
      </c>
      <c r="F22" s="1">
        <v>0.185136</v>
      </c>
      <c r="G22" s="1"/>
      <c r="H22" s="1">
        <f t="shared" si="0"/>
        <v>2.28051428</v>
      </c>
      <c r="I22" s="1">
        <f t="shared" si="1"/>
        <v>1.41471172</v>
      </c>
    </row>
    <row r="23" spans="1:9" ht="12.75">
      <c r="A23">
        <v>22</v>
      </c>
      <c r="B23">
        <v>197510</v>
      </c>
      <c r="C23">
        <v>200106</v>
      </c>
      <c r="D23" s="1">
        <v>1.920632</v>
      </c>
      <c r="E23" s="1">
        <v>0.217081</v>
      </c>
      <c r="F23" s="1">
        <v>0.203174</v>
      </c>
      <c r="G23" s="1"/>
      <c r="H23" s="1">
        <f t="shared" si="0"/>
        <v>2.3461107599999997</v>
      </c>
      <c r="I23" s="1">
        <f t="shared" si="1"/>
        <v>1.4951532399999998</v>
      </c>
    </row>
    <row r="24" spans="1:9" ht="12.75">
      <c r="A24">
        <v>23</v>
      </c>
      <c r="B24">
        <v>197511</v>
      </c>
      <c r="C24">
        <v>200106</v>
      </c>
      <c r="D24" s="1">
        <v>2.019354</v>
      </c>
      <c r="E24" s="1">
        <v>0.215181</v>
      </c>
      <c r="F24" s="1">
        <v>0.223483</v>
      </c>
      <c r="G24" s="1"/>
      <c r="H24" s="1">
        <f t="shared" si="0"/>
        <v>2.4411087599999997</v>
      </c>
      <c r="I24" s="1">
        <f t="shared" si="1"/>
        <v>1.5975992399999999</v>
      </c>
    </row>
    <row r="25" spans="1:9" ht="12.75">
      <c r="A25">
        <v>24</v>
      </c>
      <c r="B25">
        <v>197512</v>
      </c>
      <c r="C25">
        <v>200106</v>
      </c>
      <c r="D25" s="1">
        <v>2.113334</v>
      </c>
      <c r="E25" s="1">
        <v>0.214301</v>
      </c>
      <c r="F25" s="1">
        <v>0.241764</v>
      </c>
      <c r="G25" s="1"/>
      <c r="H25" s="1">
        <f t="shared" si="0"/>
        <v>2.53336396</v>
      </c>
      <c r="I25" s="1">
        <f t="shared" si="1"/>
        <v>1.6933040400000001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I25"/>
  <sheetViews>
    <sheetView workbookViewId="0" topLeftCell="A1">
      <selection activeCell="B2" sqref="B2:F25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</row>
    <row r="2" spans="1:9" ht="12.75">
      <c r="A2">
        <v>1</v>
      </c>
      <c r="B2">
        <v>197401</v>
      </c>
      <c r="C2">
        <v>200106</v>
      </c>
      <c r="D2" s="1">
        <v>-0.723918</v>
      </c>
      <c r="E2" s="1">
        <v>0.116165</v>
      </c>
      <c r="F2" s="1">
        <v>0.105867</v>
      </c>
      <c r="G2" s="1"/>
      <c r="H2" s="1">
        <f aca="true" t="shared" si="0" ref="H2:H25">D2+E2*1.96</f>
        <v>-0.49623459999999997</v>
      </c>
      <c r="I2" s="1">
        <f aca="true" t="shared" si="1" ref="I2:I25">D2-1.96*E2</f>
        <v>-0.9516013999999999</v>
      </c>
    </row>
    <row r="3" spans="1:9" ht="12.75">
      <c r="A3">
        <v>2</v>
      </c>
      <c r="B3">
        <v>197402</v>
      </c>
      <c r="C3">
        <v>200106</v>
      </c>
      <c r="D3" s="1">
        <v>-0.609358</v>
      </c>
      <c r="E3" s="1">
        <v>0.135473</v>
      </c>
      <c r="F3" s="1">
        <v>0.058266</v>
      </c>
      <c r="G3" s="1"/>
      <c r="H3" s="1">
        <f t="shared" si="0"/>
        <v>-0.34383091999999993</v>
      </c>
      <c r="I3" s="1">
        <f t="shared" si="1"/>
        <v>-0.87488508</v>
      </c>
    </row>
    <row r="4" spans="1:9" ht="12.75">
      <c r="A4">
        <v>3</v>
      </c>
      <c r="B4">
        <v>197403</v>
      </c>
      <c r="C4">
        <v>200106</v>
      </c>
      <c r="D4" s="1">
        <v>-0.555355</v>
      </c>
      <c r="E4" s="1">
        <v>0.145941</v>
      </c>
      <c r="F4" s="1">
        <v>0.04253</v>
      </c>
      <c r="G4" s="1"/>
      <c r="H4" s="1">
        <f t="shared" si="0"/>
        <v>-0.26931064000000005</v>
      </c>
      <c r="I4" s="1">
        <f t="shared" si="1"/>
        <v>-0.84139936</v>
      </c>
    </row>
    <row r="5" spans="1:9" ht="12.75">
      <c r="A5">
        <v>4</v>
      </c>
      <c r="B5">
        <v>197404</v>
      </c>
      <c r="C5">
        <v>200106</v>
      </c>
      <c r="D5" s="1">
        <v>-0.370814</v>
      </c>
      <c r="E5" s="1">
        <v>0.162205</v>
      </c>
      <c r="F5" s="1">
        <v>0.015826</v>
      </c>
      <c r="G5" s="1"/>
      <c r="H5" s="1">
        <f t="shared" si="0"/>
        <v>-0.0528922</v>
      </c>
      <c r="I5" s="1">
        <f t="shared" si="1"/>
        <v>-0.6887357999999999</v>
      </c>
    </row>
    <row r="6" spans="1:9" ht="12.75">
      <c r="A6">
        <v>5</v>
      </c>
      <c r="B6">
        <v>197405</v>
      </c>
      <c r="C6">
        <v>200106</v>
      </c>
      <c r="D6" s="1">
        <v>-0.254176</v>
      </c>
      <c r="E6" s="1">
        <v>0.172053</v>
      </c>
      <c r="F6" s="1">
        <v>0.006691</v>
      </c>
      <c r="G6" s="1"/>
      <c r="H6" s="1">
        <f t="shared" si="0"/>
        <v>0.08304788000000002</v>
      </c>
      <c r="I6" s="1">
        <f t="shared" si="1"/>
        <v>-0.59139988</v>
      </c>
    </row>
    <row r="7" spans="1:9" ht="12.75">
      <c r="A7">
        <v>6</v>
      </c>
      <c r="B7">
        <v>197406</v>
      </c>
      <c r="C7">
        <v>200106</v>
      </c>
      <c r="D7" s="1">
        <v>-0.172065</v>
      </c>
      <c r="E7" s="1">
        <v>0.177089</v>
      </c>
      <c r="F7" s="1">
        <v>0.002914</v>
      </c>
      <c r="G7" s="1"/>
      <c r="H7" s="1">
        <f t="shared" si="0"/>
        <v>0.17502944</v>
      </c>
      <c r="I7" s="1">
        <f t="shared" si="1"/>
        <v>-0.51915944</v>
      </c>
    </row>
    <row r="8" spans="1:9" ht="12.75">
      <c r="A8">
        <v>7</v>
      </c>
      <c r="B8">
        <v>197407</v>
      </c>
      <c r="C8">
        <v>200106</v>
      </c>
      <c r="D8" s="1">
        <v>-0.168762</v>
      </c>
      <c r="E8" s="1">
        <v>0.180031</v>
      </c>
      <c r="F8" s="1">
        <v>0.002722</v>
      </c>
      <c r="G8" s="1"/>
      <c r="H8" s="1">
        <f t="shared" si="0"/>
        <v>0.18409876</v>
      </c>
      <c r="I8" s="1">
        <f t="shared" si="1"/>
        <v>-0.52162276</v>
      </c>
    </row>
    <row r="9" spans="1:9" ht="12.75">
      <c r="A9">
        <v>8</v>
      </c>
      <c r="B9">
        <v>197408</v>
      </c>
      <c r="C9">
        <v>200106</v>
      </c>
      <c r="D9" s="1">
        <v>-0.180127</v>
      </c>
      <c r="E9" s="1">
        <v>0.180576</v>
      </c>
      <c r="F9" s="1">
        <v>0.00309</v>
      </c>
      <c r="G9" s="1"/>
      <c r="H9" s="1">
        <f t="shared" si="0"/>
        <v>0.17380195999999995</v>
      </c>
      <c r="I9" s="1">
        <f t="shared" si="1"/>
        <v>-0.53405596</v>
      </c>
    </row>
    <row r="10" spans="1:9" ht="12.75">
      <c r="A10">
        <v>9</v>
      </c>
      <c r="B10">
        <v>197409</v>
      </c>
      <c r="C10">
        <v>200106</v>
      </c>
      <c r="D10" s="1">
        <v>-0.267078</v>
      </c>
      <c r="E10" s="1">
        <v>0.181873</v>
      </c>
      <c r="F10" s="1">
        <v>0.006694</v>
      </c>
      <c r="G10" s="1"/>
      <c r="H10" s="1">
        <f t="shared" si="0"/>
        <v>0.08939308000000001</v>
      </c>
      <c r="I10" s="1">
        <f t="shared" si="1"/>
        <v>-0.62354908</v>
      </c>
    </row>
    <row r="11" spans="1:9" ht="12.75">
      <c r="A11">
        <v>10</v>
      </c>
      <c r="B11">
        <v>197410</v>
      </c>
      <c r="C11">
        <v>200106</v>
      </c>
      <c r="D11" s="1">
        <v>-0.327245</v>
      </c>
      <c r="E11" s="1">
        <v>0.186146</v>
      </c>
      <c r="F11" s="1">
        <v>0.009595</v>
      </c>
      <c r="G11" s="1"/>
      <c r="H11" s="1">
        <f t="shared" si="0"/>
        <v>0.03760116000000002</v>
      </c>
      <c r="I11" s="1">
        <f t="shared" si="1"/>
        <v>-0.69209116</v>
      </c>
    </row>
    <row r="12" spans="1:9" ht="12.75">
      <c r="A12">
        <v>11</v>
      </c>
      <c r="B12">
        <v>197411</v>
      </c>
      <c r="C12">
        <v>200106</v>
      </c>
      <c r="D12" s="1">
        <v>-0.358984</v>
      </c>
      <c r="E12" s="1">
        <v>0.191201</v>
      </c>
      <c r="F12" s="1">
        <v>0.010964</v>
      </c>
      <c r="G12" s="1"/>
      <c r="H12" s="1">
        <f t="shared" si="0"/>
        <v>0.015769959999999972</v>
      </c>
      <c r="I12" s="1">
        <f t="shared" si="1"/>
        <v>-0.73373796</v>
      </c>
    </row>
    <row r="13" spans="1:9" ht="12.75">
      <c r="A13">
        <v>12</v>
      </c>
      <c r="B13">
        <v>197412</v>
      </c>
      <c r="C13">
        <v>200106</v>
      </c>
      <c r="D13" s="1">
        <v>-0.392205</v>
      </c>
      <c r="E13" s="1">
        <v>0.196067</v>
      </c>
      <c r="F13" s="1">
        <v>0.012465</v>
      </c>
      <c r="G13" s="1"/>
      <c r="H13" s="1">
        <f t="shared" si="0"/>
        <v>-0.007913680000000034</v>
      </c>
      <c r="I13" s="1">
        <f t="shared" si="1"/>
        <v>-0.77649632</v>
      </c>
    </row>
    <row r="14" spans="1:9" ht="12.75">
      <c r="A14">
        <v>13</v>
      </c>
      <c r="B14">
        <v>197501</v>
      </c>
      <c r="C14">
        <v>200106</v>
      </c>
      <c r="D14" s="1">
        <v>-0.420702</v>
      </c>
      <c r="E14" s="1">
        <v>0.199352</v>
      </c>
      <c r="F14" s="1">
        <v>0.013898</v>
      </c>
      <c r="G14" s="1"/>
      <c r="H14" s="1">
        <f t="shared" si="0"/>
        <v>-0.029972080000000012</v>
      </c>
      <c r="I14" s="1">
        <f t="shared" si="1"/>
        <v>-0.81143192</v>
      </c>
    </row>
    <row r="15" spans="1:9" ht="12.75">
      <c r="A15">
        <v>14</v>
      </c>
      <c r="B15">
        <v>197502</v>
      </c>
      <c r="C15">
        <v>200106</v>
      </c>
      <c r="D15" s="1">
        <v>-0.500433</v>
      </c>
      <c r="E15" s="1">
        <v>0.200576</v>
      </c>
      <c r="F15" s="1">
        <v>0.019379</v>
      </c>
      <c r="G15" s="1"/>
      <c r="H15" s="1">
        <f t="shared" si="0"/>
        <v>-0.10730403999999999</v>
      </c>
      <c r="I15" s="1">
        <f t="shared" si="1"/>
        <v>-0.89356196</v>
      </c>
    </row>
    <row r="16" spans="1:9" ht="12.75">
      <c r="A16">
        <v>15</v>
      </c>
      <c r="B16">
        <v>197503</v>
      </c>
      <c r="C16">
        <v>200106</v>
      </c>
      <c r="D16" s="1">
        <v>-0.559473</v>
      </c>
      <c r="E16" s="1">
        <v>0.2007</v>
      </c>
      <c r="F16" s="1">
        <v>0.02415</v>
      </c>
      <c r="G16" s="1"/>
      <c r="H16" s="1">
        <f t="shared" si="0"/>
        <v>-0.166101</v>
      </c>
      <c r="I16" s="1">
        <f t="shared" si="1"/>
        <v>-0.9528449999999999</v>
      </c>
    </row>
    <row r="17" spans="1:9" ht="12.75">
      <c r="A17">
        <v>16</v>
      </c>
      <c r="B17">
        <v>197504</v>
      </c>
      <c r="C17">
        <v>200106</v>
      </c>
      <c r="D17" s="1">
        <v>-0.582561</v>
      </c>
      <c r="E17" s="1">
        <v>0.199196</v>
      </c>
      <c r="F17" s="1">
        <v>0.026599</v>
      </c>
      <c r="G17" s="1"/>
      <c r="H17" s="1">
        <f t="shared" si="0"/>
        <v>-0.19213683999999998</v>
      </c>
      <c r="I17" s="1">
        <f t="shared" si="1"/>
        <v>-0.97298516</v>
      </c>
    </row>
    <row r="18" spans="1:9" ht="12.75">
      <c r="A18">
        <v>17</v>
      </c>
      <c r="B18">
        <v>197505</v>
      </c>
      <c r="C18">
        <v>200106</v>
      </c>
      <c r="D18" s="1">
        <v>-0.609782</v>
      </c>
      <c r="E18" s="1">
        <v>0.198739</v>
      </c>
      <c r="F18" s="1">
        <v>0.02929</v>
      </c>
      <c r="G18" s="1"/>
      <c r="H18" s="1">
        <f t="shared" si="0"/>
        <v>-0.22025356000000007</v>
      </c>
      <c r="I18" s="1">
        <f t="shared" si="1"/>
        <v>-0.99931044</v>
      </c>
    </row>
    <row r="19" spans="1:9" ht="12.75">
      <c r="A19">
        <v>18</v>
      </c>
      <c r="B19">
        <v>197506</v>
      </c>
      <c r="C19">
        <v>200106</v>
      </c>
      <c r="D19" s="1">
        <v>-0.637765</v>
      </c>
      <c r="E19" s="1">
        <v>0.197525</v>
      </c>
      <c r="F19" s="1">
        <v>0.032434</v>
      </c>
      <c r="G19" s="1"/>
      <c r="H19" s="1">
        <f t="shared" si="0"/>
        <v>-0.250616</v>
      </c>
      <c r="I19" s="1">
        <f t="shared" si="1"/>
        <v>-1.024914</v>
      </c>
    </row>
    <row r="20" spans="1:9" ht="12.75">
      <c r="A20">
        <v>19</v>
      </c>
      <c r="B20">
        <v>197507</v>
      </c>
      <c r="C20">
        <v>200106</v>
      </c>
      <c r="D20" s="1">
        <v>-0.670535</v>
      </c>
      <c r="E20" s="1">
        <v>0.197497</v>
      </c>
      <c r="F20" s="1">
        <v>0.035851</v>
      </c>
      <c r="G20" s="1"/>
      <c r="H20" s="1">
        <f t="shared" si="0"/>
        <v>-0.28344088</v>
      </c>
      <c r="I20" s="1">
        <f t="shared" si="1"/>
        <v>-1.05762912</v>
      </c>
    </row>
    <row r="21" spans="1:9" ht="12.75">
      <c r="A21">
        <v>20</v>
      </c>
      <c r="B21">
        <v>197508</v>
      </c>
      <c r="C21">
        <v>200106</v>
      </c>
      <c r="D21" s="1">
        <v>-0.691958</v>
      </c>
      <c r="E21" s="1">
        <v>0.196198</v>
      </c>
      <c r="F21" s="1">
        <v>0.038697</v>
      </c>
      <c r="G21" s="1"/>
      <c r="H21" s="1">
        <f t="shared" si="0"/>
        <v>-0.30740991999999995</v>
      </c>
      <c r="I21" s="1">
        <f t="shared" si="1"/>
        <v>-1.07650608</v>
      </c>
    </row>
    <row r="22" spans="1:9" ht="12.75">
      <c r="A22">
        <v>21</v>
      </c>
      <c r="B22">
        <v>197509</v>
      </c>
      <c r="C22">
        <v>200106</v>
      </c>
      <c r="D22" s="1">
        <v>-0.70143</v>
      </c>
      <c r="E22" s="1">
        <v>0.195051</v>
      </c>
      <c r="F22" s="1">
        <v>0.040296</v>
      </c>
      <c r="G22" s="1"/>
      <c r="H22" s="1">
        <f t="shared" si="0"/>
        <v>-0.31913004</v>
      </c>
      <c r="I22" s="1">
        <f t="shared" si="1"/>
        <v>-1.0837299599999999</v>
      </c>
    </row>
    <row r="23" spans="1:9" ht="12.75">
      <c r="A23">
        <v>22</v>
      </c>
      <c r="B23">
        <v>197510</v>
      </c>
      <c r="C23">
        <v>200106</v>
      </c>
      <c r="D23" s="1">
        <v>-0.708293</v>
      </c>
      <c r="E23" s="1">
        <v>0.194611</v>
      </c>
      <c r="F23" s="1">
        <v>0.041363</v>
      </c>
      <c r="G23" s="1"/>
      <c r="H23" s="1">
        <f t="shared" si="0"/>
        <v>-0.32685543999999994</v>
      </c>
      <c r="I23" s="1">
        <f t="shared" si="1"/>
        <v>-1.08973056</v>
      </c>
    </row>
    <row r="24" spans="1:9" ht="12.75">
      <c r="A24">
        <v>23</v>
      </c>
      <c r="B24">
        <v>197511</v>
      </c>
      <c r="C24">
        <v>200106</v>
      </c>
      <c r="D24" s="1">
        <v>-0.712916</v>
      </c>
      <c r="E24" s="1">
        <v>0.195807</v>
      </c>
      <c r="F24" s="1">
        <v>0.041522</v>
      </c>
      <c r="G24" s="1"/>
      <c r="H24" s="1">
        <f t="shared" si="0"/>
        <v>-0.32913428</v>
      </c>
      <c r="I24" s="1">
        <f t="shared" si="1"/>
        <v>-1.0966977199999999</v>
      </c>
    </row>
    <row r="25" spans="1:9" ht="12.75">
      <c r="A25">
        <v>24</v>
      </c>
      <c r="B25">
        <v>197512</v>
      </c>
      <c r="C25">
        <v>200106</v>
      </c>
      <c r="D25" s="1">
        <v>-0.706324</v>
      </c>
      <c r="E25" s="1">
        <v>0.19833</v>
      </c>
      <c r="F25" s="1">
        <v>0.039924</v>
      </c>
      <c r="G25" s="1"/>
      <c r="H25" s="1">
        <f t="shared" si="0"/>
        <v>-0.31759719999999997</v>
      </c>
      <c r="I25" s="1">
        <f t="shared" si="1"/>
        <v>-1.0950507999999999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I25"/>
  <sheetViews>
    <sheetView workbookViewId="0" topLeftCell="A1">
      <selection activeCell="B2" sqref="B2:F25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</row>
    <row r="2" spans="1:9" ht="12.75">
      <c r="A2">
        <v>1</v>
      </c>
      <c r="B2">
        <v>197401</v>
      </c>
      <c r="C2">
        <v>200106</v>
      </c>
      <c r="D2" s="1">
        <v>-0.008994</v>
      </c>
      <c r="E2" s="1">
        <v>0.211549</v>
      </c>
      <c r="F2" s="1">
        <v>6E-06</v>
      </c>
      <c r="G2" s="1"/>
      <c r="H2" s="1">
        <f aca="true" t="shared" si="0" ref="H2:H25">D2+E2*1.96</f>
        <v>0.40564204</v>
      </c>
      <c r="I2" s="1">
        <f aca="true" t="shared" si="1" ref="I2:I25">D2-1.96*E2</f>
        <v>-0.42363004</v>
      </c>
    </row>
    <row r="3" spans="1:9" ht="12.75">
      <c r="A3">
        <v>2</v>
      </c>
      <c r="B3">
        <v>197402</v>
      </c>
      <c r="C3">
        <v>200106</v>
      </c>
      <c r="D3" s="1">
        <v>0.109635</v>
      </c>
      <c r="E3" s="1">
        <v>0.221041</v>
      </c>
      <c r="F3" s="1">
        <v>0.000752</v>
      </c>
      <c r="G3" s="1"/>
      <c r="H3" s="1">
        <f t="shared" si="0"/>
        <v>0.54287536</v>
      </c>
      <c r="I3" s="1">
        <f t="shared" si="1"/>
        <v>-0.32360536</v>
      </c>
    </row>
    <row r="4" spans="1:9" ht="12.75">
      <c r="A4">
        <v>3</v>
      </c>
      <c r="B4">
        <v>197403</v>
      </c>
      <c r="C4">
        <v>200106</v>
      </c>
      <c r="D4" s="1">
        <v>0.223996</v>
      </c>
      <c r="E4" s="1">
        <v>0.22795</v>
      </c>
      <c r="F4" s="1">
        <v>0.002953</v>
      </c>
      <c r="G4" s="1"/>
      <c r="H4" s="1">
        <f t="shared" si="0"/>
        <v>0.670778</v>
      </c>
      <c r="I4" s="1">
        <f t="shared" si="1"/>
        <v>-0.222786</v>
      </c>
    </row>
    <row r="5" spans="1:9" ht="12.75">
      <c r="A5">
        <v>4</v>
      </c>
      <c r="B5">
        <v>197404</v>
      </c>
      <c r="C5">
        <v>200106</v>
      </c>
      <c r="D5" s="1">
        <v>0.517903</v>
      </c>
      <c r="E5" s="1">
        <v>0.231703</v>
      </c>
      <c r="F5" s="1">
        <v>0.01514</v>
      </c>
      <c r="G5" s="1"/>
      <c r="H5" s="1">
        <f t="shared" si="0"/>
        <v>0.97204088</v>
      </c>
      <c r="I5" s="1">
        <f t="shared" si="1"/>
        <v>0.06376512000000001</v>
      </c>
    </row>
    <row r="6" spans="1:9" ht="12.75">
      <c r="A6">
        <v>5</v>
      </c>
      <c r="B6">
        <v>197405</v>
      </c>
      <c r="C6">
        <v>200106</v>
      </c>
      <c r="D6" s="1">
        <v>0.806269</v>
      </c>
      <c r="E6" s="1">
        <v>0.229964</v>
      </c>
      <c r="F6" s="1">
        <v>0.036553</v>
      </c>
      <c r="G6" s="1"/>
      <c r="H6" s="1">
        <f t="shared" si="0"/>
        <v>1.25699844</v>
      </c>
      <c r="I6" s="1">
        <f t="shared" si="1"/>
        <v>0.35553956000000003</v>
      </c>
    </row>
    <row r="7" spans="1:9" ht="12.75">
      <c r="A7">
        <v>6</v>
      </c>
      <c r="B7">
        <v>197406</v>
      </c>
      <c r="C7">
        <v>200106</v>
      </c>
      <c r="D7" s="1">
        <v>1.063366</v>
      </c>
      <c r="E7" s="1">
        <v>0.225663</v>
      </c>
      <c r="F7" s="1">
        <v>0.064323</v>
      </c>
      <c r="G7" s="1"/>
      <c r="H7" s="1">
        <f t="shared" si="0"/>
        <v>1.50566548</v>
      </c>
      <c r="I7" s="1">
        <f t="shared" si="1"/>
        <v>0.6210665200000001</v>
      </c>
    </row>
    <row r="8" spans="1:9" ht="12.75">
      <c r="A8">
        <v>7</v>
      </c>
      <c r="B8">
        <v>197407</v>
      </c>
      <c r="C8">
        <v>200106</v>
      </c>
      <c r="D8" s="1">
        <v>1.346919</v>
      </c>
      <c r="E8" s="1">
        <v>0.22052</v>
      </c>
      <c r="F8" s="1">
        <v>0.10383</v>
      </c>
      <c r="G8" s="1"/>
      <c r="H8" s="1">
        <f t="shared" si="0"/>
        <v>1.7791382</v>
      </c>
      <c r="I8" s="1">
        <f t="shared" si="1"/>
        <v>0.9146998</v>
      </c>
    </row>
    <row r="9" spans="1:9" ht="12.75">
      <c r="A9">
        <v>8</v>
      </c>
      <c r="B9">
        <v>197408</v>
      </c>
      <c r="C9">
        <v>200106</v>
      </c>
      <c r="D9" s="1">
        <v>1.658725</v>
      </c>
      <c r="E9" s="1">
        <v>0.212884</v>
      </c>
      <c r="F9" s="1">
        <v>0.159048</v>
      </c>
      <c r="G9" s="1"/>
      <c r="H9" s="1">
        <f t="shared" si="0"/>
        <v>2.07597764</v>
      </c>
      <c r="I9" s="1">
        <f t="shared" si="1"/>
        <v>1.24147236</v>
      </c>
    </row>
    <row r="10" spans="1:9" ht="12.75">
      <c r="A10">
        <v>9</v>
      </c>
      <c r="B10">
        <v>197409</v>
      </c>
      <c r="C10">
        <v>200106</v>
      </c>
      <c r="D10" s="1">
        <v>1.909538</v>
      </c>
      <c r="E10" s="1">
        <v>0.206366</v>
      </c>
      <c r="F10" s="1">
        <v>0.211087</v>
      </c>
      <c r="G10" s="1"/>
      <c r="H10" s="1">
        <f t="shared" si="0"/>
        <v>2.31401536</v>
      </c>
      <c r="I10" s="1">
        <f t="shared" si="1"/>
        <v>1.50506064</v>
      </c>
    </row>
    <row r="11" spans="1:9" ht="12.75">
      <c r="A11">
        <v>10</v>
      </c>
      <c r="B11">
        <v>197410</v>
      </c>
      <c r="C11">
        <v>200106</v>
      </c>
      <c r="D11" s="1">
        <v>2.086871</v>
      </c>
      <c r="E11" s="1">
        <v>0.199678</v>
      </c>
      <c r="F11" s="1">
        <v>0.255069</v>
      </c>
      <c r="G11" s="1"/>
      <c r="H11" s="1">
        <f t="shared" si="0"/>
        <v>2.47823988</v>
      </c>
      <c r="I11" s="1">
        <f t="shared" si="1"/>
        <v>1.69550212</v>
      </c>
    </row>
    <row r="12" spans="1:9" ht="12.75">
      <c r="A12">
        <v>11</v>
      </c>
      <c r="B12">
        <v>197411</v>
      </c>
      <c r="C12">
        <v>200106</v>
      </c>
      <c r="D12" s="1">
        <v>2.211829</v>
      </c>
      <c r="E12" s="1">
        <v>0.197208</v>
      </c>
      <c r="F12" s="1">
        <v>0.283448</v>
      </c>
      <c r="G12" s="1"/>
      <c r="H12" s="1">
        <f t="shared" si="0"/>
        <v>2.5983566799999998</v>
      </c>
      <c r="I12" s="1">
        <f t="shared" si="1"/>
        <v>1.82530132</v>
      </c>
    </row>
    <row r="13" spans="1:9" ht="12.75">
      <c r="A13">
        <v>12</v>
      </c>
      <c r="B13">
        <v>197412</v>
      </c>
      <c r="C13">
        <v>200106</v>
      </c>
      <c r="D13" s="1">
        <v>2.260955</v>
      </c>
      <c r="E13" s="1">
        <v>0.197025</v>
      </c>
      <c r="F13" s="1">
        <v>0.293494</v>
      </c>
      <c r="G13" s="1"/>
      <c r="H13" s="1">
        <f t="shared" si="0"/>
        <v>2.647124</v>
      </c>
      <c r="I13" s="1">
        <f t="shared" si="1"/>
        <v>1.874786</v>
      </c>
    </row>
    <row r="14" spans="1:9" ht="12.75">
      <c r="A14">
        <v>13</v>
      </c>
      <c r="B14">
        <v>197501</v>
      </c>
      <c r="C14">
        <v>200106</v>
      </c>
      <c r="D14" s="1">
        <v>2.250847</v>
      </c>
      <c r="E14" s="1">
        <v>0.196591</v>
      </c>
      <c r="F14" s="1">
        <v>0.293204</v>
      </c>
      <c r="G14" s="1"/>
      <c r="H14" s="1">
        <f t="shared" si="0"/>
        <v>2.6361653599999997</v>
      </c>
      <c r="I14" s="1">
        <f t="shared" si="1"/>
        <v>1.86552864</v>
      </c>
    </row>
    <row r="15" spans="1:9" ht="12.75">
      <c r="A15">
        <v>14</v>
      </c>
      <c r="B15">
        <v>197502</v>
      </c>
      <c r="C15">
        <v>200106</v>
      </c>
      <c r="D15" s="1">
        <v>2.245718</v>
      </c>
      <c r="E15" s="1">
        <v>0.196753</v>
      </c>
      <c r="F15" s="1">
        <v>0.292575</v>
      </c>
      <c r="G15" s="1"/>
      <c r="H15" s="1">
        <f t="shared" si="0"/>
        <v>2.6313538800000003</v>
      </c>
      <c r="I15" s="1">
        <f t="shared" si="1"/>
        <v>1.86008212</v>
      </c>
    </row>
    <row r="16" spans="1:9" ht="12.75">
      <c r="A16">
        <v>15</v>
      </c>
      <c r="B16">
        <v>197503</v>
      </c>
      <c r="C16">
        <v>200106</v>
      </c>
      <c r="D16" s="1">
        <v>2.239903</v>
      </c>
      <c r="E16" s="1">
        <v>0.196606</v>
      </c>
      <c r="F16" s="1">
        <v>0.292469</v>
      </c>
      <c r="G16" s="1"/>
      <c r="H16" s="1">
        <f t="shared" si="0"/>
        <v>2.62525076</v>
      </c>
      <c r="I16" s="1">
        <f t="shared" si="1"/>
        <v>1.85455524</v>
      </c>
    </row>
    <row r="17" spans="1:9" ht="12.75">
      <c r="A17">
        <v>16</v>
      </c>
      <c r="B17">
        <v>197504</v>
      </c>
      <c r="C17">
        <v>200106</v>
      </c>
      <c r="D17" s="1">
        <v>2.251774</v>
      </c>
      <c r="E17" s="1">
        <v>0.195344</v>
      </c>
      <c r="F17" s="1">
        <v>0.298013</v>
      </c>
      <c r="G17" s="1"/>
      <c r="H17" s="1">
        <f t="shared" si="0"/>
        <v>2.63464824</v>
      </c>
      <c r="I17" s="1">
        <f t="shared" si="1"/>
        <v>1.8688997600000001</v>
      </c>
    </row>
    <row r="18" spans="1:9" ht="12.75">
      <c r="A18">
        <v>17</v>
      </c>
      <c r="B18">
        <v>197505</v>
      </c>
      <c r="C18">
        <v>200106</v>
      </c>
      <c r="D18" s="1">
        <v>2.286484</v>
      </c>
      <c r="E18" s="1">
        <v>0.193683</v>
      </c>
      <c r="F18" s="1">
        <v>0.308763</v>
      </c>
      <c r="G18" s="1"/>
      <c r="H18" s="1">
        <f t="shared" si="0"/>
        <v>2.6661026800000003</v>
      </c>
      <c r="I18" s="1">
        <f t="shared" si="1"/>
        <v>1.90686532</v>
      </c>
    </row>
    <row r="19" spans="1:9" ht="12.75">
      <c r="A19">
        <v>18</v>
      </c>
      <c r="B19">
        <v>197506</v>
      </c>
      <c r="C19">
        <v>200106</v>
      </c>
      <c r="D19" s="1">
        <v>2.335186</v>
      </c>
      <c r="E19" s="1">
        <v>0.191247</v>
      </c>
      <c r="F19" s="1">
        <v>0.324047</v>
      </c>
      <c r="G19" s="1"/>
      <c r="H19" s="1">
        <f t="shared" si="0"/>
        <v>2.7100301200000003</v>
      </c>
      <c r="I19" s="1">
        <f t="shared" si="1"/>
        <v>1.96034188</v>
      </c>
    </row>
    <row r="20" spans="1:9" ht="12.75">
      <c r="A20">
        <v>19</v>
      </c>
      <c r="B20">
        <v>197507</v>
      </c>
      <c r="C20">
        <v>200106</v>
      </c>
      <c r="D20" s="1">
        <v>2.40432</v>
      </c>
      <c r="E20" s="1">
        <v>0.187632</v>
      </c>
      <c r="F20" s="1">
        <v>0.346267</v>
      </c>
      <c r="G20" s="1"/>
      <c r="H20" s="1">
        <f t="shared" si="0"/>
        <v>2.7720787199999997</v>
      </c>
      <c r="I20" s="1">
        <f t="shared" si="1"/>
        <v>2.03656128</v>
      </c>
    </row>
    <row r="21" spans="1:9" ht="12.75">
      <c r="A21">
        <v>20</v>
      </c>
      <c r="B21">
        <v>197508</v>
      </c>
      <c r="C21">
        <v>200106</v>
      </c>
      <c r="D21" s="1">
        <v>2.478849</v>
      </c>
      <c r="E21" s="1">
        <v>0.183825</v>
      </c>
      <c r="F21" s="1">
        <v>0.370467</v>
      </c>
      <c r="G21" s="1"/>
      <c r="H21" s="1">
        <f t="shared" si="0"/>
        <v>2.839146</v>
      </c>
      <c r="I21" s="1">
        <f t="shared" si="1"/>
        <v>2.1185519999999998</v>
      </c>
    </row>
    <row r="22" spans="1:9" ht="12.75">
      <c r="A22">
        <v>21</v>
      </c>
      <c r="B22">
        <v>197509</v>
      </c>
      <c r="C22">
        <v>200106</v>
      </c>
      <c r="D22" s="1">
        <v>2.547164</v>
      </c>
      <c r="E22" s="1">
        <v>0.179636</v>
      </c>
      <c r="F22" s="1">
        <v>0.394964</v>
      </c>
      <c r="G22" s="1"/>
      <c r="H22" s="1">
        <f t="shared" si="0"/>
        <v>2.89925056</v>
      </c>
      <c r="I22" s="1">
        <f t="shared" si="1"/>
        <v>2.19507744</v>
      </c>
    </row>
    <row r="23" spans="1:9" ht="12.75">
      <c r="A23">
        <v>22</v>
      </c>
      <c r="B23">
        <v>197510</v>
      </c>
      <c r="C23">
        <v>200106</v>
      </c>
      <c r="D23" s="1">
        <v>2.595825</v>
      </c>
      <c r="E23" s="1">
        <v>0.175868</v>
      </c>
      <c r="F23" s="1">
        <v>0.415083</v>
      </c>
      <c r="G23" s="1"/>
      <c r="H23" s="1">
        <f t="shared" si="0"/>
        <v>2.9405262800000003</v>
      </c>
      <c r="I23" s="1">
        <f t="shared" si="1"/>
        <v>2.25112372</v>
      </c>
    </row>
    <row r="24" spans="1:9" ht="12.75">
      <c r="A24">
        <v>23</v>
      </c>
      <c r="B24">
        <v>197511</v>
      </c>
      <c r="C24">
        <v>200106</v>
      </c>
      <c r="D24" s="1">
        <v>2.621376</v>
      </c>
      <c r="E24" s="1">
        <v>0.17396</v>
      </c>
      <c r="F24" s="1">
        <v>0.425967</v>
      </c>
      <c r="G24" s="1"/>
      <c r="H24" s="1">
        <f t="shared" si="0"/>
        <v>2.9623376</v>
      </c>
      <c r="I24" s="1">
        <f t="shared" si="1"/>
        <v>2.2804144</v>
      </c>
    </row>
    <row r="25" spans="1:9" ht="12.75">
      <c r="A25">
        <v>24</v>
      </c>
      <c r="B25">
        <v>197512</v>
      </c>
      <c r="C25">
        <v>200106</v>
      </c>
      <c r="D25" s="1">
        <v>2.621644</v>
      </c>
      <c r="E25" s="1">
        <v>0.173131</v>
      </c>
      <c r="F25" s="1">
        <v>0.429157</v>
      </c>
      <c r="G25" s="1"/>
      <c r="H25" s="1">
        <f t="shared" si="0"/>
        <v>2.96098076</v>
      </c>
      <c r="I25" s="1">
        <f t="shared" si="1"/>
        <v>2.2823072399999997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I25"/>
  <sheetViews>
    <sheetView workbookViewId="0" topLeftCell="A1">
      <selection activeCell="B2" sqref="B2:F25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</row>
    <row r="2" spans="1:9" ht="12.75">
      <c r="A2">
        <v>1</v>
      </c>
      <c r="B2">
        <v>197401</v>
      </c>
      <c r="C2">
        <v>200106</v>
      </c>
      <c r="D2" s="1">
        <v>-0.280927</v>
      </c>
      <c r="E2" s="1">
        <v>0.117773</v>
      </c>
      <c r="F2" s="1">
        <v>0.017051</v>
      </c>
      <c r="G2" s="1"/>
      <c r="H2" s="1">
        <f aca="true" t="shared" si="0" ref="H2:H25">D2+E2*1.96</f>
        <v>-0.050091919999999984</v>
      </c>
      <c r="I2" s="1">
        <f aca="true" t="shared" si="1" ref="I2:I25">D2-1.96*E2</f>
        <v>-0.51176208</v>
      </c>
    </row>
    <row r="3" spans="1:9" ht="12.75">
      <c r="A3">
        <v>2</v>
      </c>
      <c r="B3">
        <v>197402</v>
      </c>
      <c r="C3">
        <v>200106</v>
      </c>
      <c r="D3" s="1">
        <v>-0.043144</v>
      </c>
      <c r="E3" s="1">
        <v>0.13647</v>
      </c>
      <c r="F3" s="1">
        <v>0.000306</v>
      </c>
      <c r="G3" s="1"/>
      <c r="H3" s="1">
        <f t="shared" si="0"/>
        <v>0.22433720000000001</v>
      </c>
      <c r="I3" s="1">
        <f t="shared" si="1"/>
        <v>-0.31062520000000005</v>
      </c>
    </row>
    <row r="4" spans="1:9" ht="12.75">
      <c r="A4">
        <v>3</v>
      </c>
      <c r="B4">
        <v>197403</v>
      </c>
      <c r="C4">
        <v>200106</v>
      </c>
      <c r="D4" s="1">
        <v>0.261105</v>
      </c>
      <c r="E4" s="1">
        <v>0.154612</v>
      </c>
      <c r="F4" s="1">
        <v>0.008672</v>
      </c>
      <c r="G4" s="1"/>
      <c r="H4" s="1">
        <f t="shared" si="0"/>
        <v>0.5641445199999999</v>
      </c>
      <c r="I4" s="1">
        <f t="shared" si="1"/>
        <v>-0.04193452000000003</v>
      </c>
    </row>
    <row r="5" spans="1:9" ht="12.75">
      <c r="A5">
        <v>4</v>
      </c>
      <c r="B5">
        <v>197404</v>
      </c>
      <c r="C5">
        <v>200106</v>
      </c>
      <c r="D5" s="1">
        <v>0.427344</v>
      </c>
      <c r="E5" s="1">
        <v>0.16334</v>
      </c>
      <c r="F5" s="1">
        <v>0.020627</v>
      </c>
      <c r="G5" s="1"/>
      <c r="H5" s="1">
        <f t="shared" si="0"/>
        <v>0.7474904</v>
      </c>
      <c r="I5" s="1">
        <f t="shared" si="1"/>
        <v>0.1071976</v>
      </c>
    </row>
    <row r="6" spans="1:9" ht="12.75">
      <c r="A6">
        <v>5</v>
      </c>
      <c r="B6">
        <v>197405</v>
      </c>
      <c r="C6">
        <v>200106</v>
      </c>
      <c r="D6" s="1">
        <v>0.689747</v>
      </c>
      <c r="E6" s="1">
        <v>0.179421</v>
      </c>
      <c r="F6" s="1">
        <v>0.043623</v>
      </c>
      <c r="G6" s="1"/>
      <c r="H6" s="1">
        <f t="shared" si="0"/>
        <v>1.04141216</v>
      </c>
      <c r="I6" s="1">
        <f t="shared" si="1"/>
        <v>0.33808184</v>
      </c>
    </row>
    <row r="7" spans="1:9" ht="12.75">
      <c r="A7">
        <v>6</v>
      </c>
      <c r="B7">
        <v>197406</v>
      </c>
      <c r="C7">
        <v>200106</v>
      </c>
      <c r="D7" s="1">
        <v>0.958373</v>
      </c>
      <c r="E7" s="1">
        <v>0.1959</v>
      </c>
      <c r="F7" s="1">
        <v>0.068985</v>
      </c>
      <c r="G7" s="1"/>
      <c r="H7" s="1">
        <f t="shared" si="0"/>
        <v>1.3423370000000001</v>
      </c>
      <c r="I7" s="1">
        <f t="shared" si="1"/>
        <v>0.5744090000000001</v>
      </c>
    </row>
    <row r="8" spans="1:9" ht="12.75">
      <c r="A8">
        <v>7</v>
      </c>
      <c r="B8">
        <v>197407</v>
      </c>
      <c r="C8">
        <v>200106</v>
      </c>
      <c r="D8" s="1">
        <v>0.816786</v>
      </c>
      <c r="E8" s="1">
        <v>0.193251</v>
      </c>
      <c r="F8" s="1">
        <v>0.052562</v>
      </c>
      <c r="G8" s="1"/>
      <c r="H8" s="1">
        <f t="shared" si="0"/>
        <v>1.19555796</v>
      </c>
      <c r="I8" s="1">
        <f t="shared" si="1"/>
        <v>0.43801404</v>
      </c>
    </row>
    <row r="9" spans="1:9" ht="12.75">
      <c r="A9">
        <v>8</v>
      </c>
      <c r="B9">
        <v>197408</v>
      </c>
      <c r="C9">
        <v>200106</v>
      </c>
      <c r="D9" s="1">
        <v>0.875104</v>
      </c>
      <c r="E9" s="1">
        <v>0.201001</v>
      </c>
      <c r="F9" s="1">
        <v>0.055757</v>
      </c>
      <c r="G9" s="1"/>
      <c r="H9" s="1">
        <f t="shared" si="0"/>
        <v>1.26906596</v>
      </c>
      <c r="I9" s="1">
        <f t="shared" si="1"/>
        <v>0.48114204</v>
      </c>
    </row>
    <row r="10" spans="1:9" ht="12.75">
      <c r="A10">
        <v>9</v>
      </c>
      <c r="B10">
        <v>197409</v>
      </c>
      <c r="C10">
        <v>200106</v>
      </c>
      <c r="D10" s="1">
        <v>1.073258</v>
      </c>
      <c r="E10" s="1">
        <v>0.214325</v>
      </c>
      <c r="F10" s="1">
        <v>0.072668</v>
      </c>
      <c r="G10" s="1"/>
      <c r="H10" s="1">
        <f t="shared" si="0"/>
        <v>1.493335</v>
      </c>
      <c r="I10" s="1">
        <f t="shared" si="1"/>
        <v>0.653181</v>
      </c>
    </row>
    <row r="11" spans="1:9" ht="12.75">
      <c r="A11">
        <v>10</v>
      </c>
      <c r="B11">
        <v>197410</v>
      </c>
      <c r="C11">
        <v>200106</v>
      </c>
      <c r="D11" s="1">
        <v>1.134636</v>
      </c>
      <c r="E11" s="1">
        <v>0.219006</v>
      </c>
      <c r="F11" s="1">
        <v>0.077611</v>
      </c>
      <c r="G11" s="1"/>
      <c r="H11" s="1">
        <f t="shared" si="0"/>
        <v>1.56388776</v>
      </c>
      <c r="I11" s="1">
        <f t="shared" si="1"/>
        <v>0.70538424</v>
      </c>
    </row>
    <row r="12" spans="1:9" ht="12.75">
      <c r="A12">
        <v>11</v>
      </c>
      <c r="B12">
        <v>197411</v>
      </c>
      <c r="C12">
        <v>200106</v>
      </c>
      <c r="D12" s="1">
        <v>1.292764</v>
      </c>
      <c r="E12" s="1">
        <v>0.228777</v>
      </c>
      <c r="F12" s="1">
        <v>0.09125</v>
      </c>
      <c r="G12" s="1"/>
      <c r="H12" s="1">
        <f t="shared" si="0"/>
        <v>1.74116692</v>
      </c>
      <c r="I12" s="1">
        <f t="shared" si="1"/>
        <v>0.8443610800000001</v>
      </c>
    </row>
    <row r="13" spans="1:9" ht="12.75">
      <c r="A13">
        <v>12</v>
      </c>
      <c r="B13">
        <v>197412</v>
      </c>
      <c r="C13">
        <v>200106</v>
      </c>
      <c r="D13" s="1">
        <v>1.422809</v>
      </c>
      <c r="E13" s="1">
        <v>0.233094</v>
      </c>
      <c r="F13" s="1">
        <v>0.105174</v>
      </c>
      <c r="G13" s="1"/>
      <c r="H13" s="1">
        <f t="shared" si="0"/>
        <v>1.87967324</v>
      </c>
      <c r="I13" s="1">
        <f t="shared" si="1"/>
        <v>0.96594476</v>
      </c>
    </row>
    <row r="14" spans="1:9" ht="12.75">
      <c r="A14">
        <v>13</v>
      </c>
      <c r="B14">
        <v>197501</v>
      </c>
      <c r="C14">
        <v>200106</v>
      </c>
      <c r="D14" s="1">
        <v>1.269121</v>
      </c>
      <c r="E14" s="1">
        <v>0.223556</v>
      </c>
      <c r="F14" s="1">
        <v>0.092549</v>
      </c>
      <c r="G14" s="1"/>
      <c r="H14" s="1">
        <f t="shared" si="0"/>
        <v>1.70729076</v>
      </c>
      <c r="I14" s="1">
        <f t="shared" si="1"/>
        <v>0.8309512399999999</v>
      </c>
    </row>
    <row r="15" spans="1:9" ht="12.75">
      <c r="A15">
        <v>14</v>
      </c>
      <c r="B15">
        <v>197502</v>
      </c>
      <c r="C15">
        <v>200106</v>
      </c>
      <c r="D15" s="1">
        <v>1.222502</v>
      </c>
      <c r="E15" s="1">
        <v>0.218466</v>
      </c>
      <c r="F15" s="1">
        <v>0.09042</v>
      </c>
      <c r="G15" s="1"/>
      <c r="H15" s="1">
        <f t="shared" si="0"/>
        <v>1.6506953599999998</v>
      </c>
      <c r="I15" s="1">
        <f t="shared" si="1"/>
        <v>0.79430864</v>
      </c>
    </row>
    <row r="16" spans="1:9" ht="12.75">
      <c r="A16">
        <v>15</v>
      </c>
      <c r="B16">
        <v>197503</v>
      </c>
      <c r="C16">
        <v>200106</v>
      </c>
      <c r="D16" s="1">
        <v>1.244885</v>
      </c>
      <c r="E16" s="1">
        <v>0.216269</v>
      </c>
      <c r="F16" s="1">
        <v>0.09545</v>
      </c>
      <c r="G16" s="1"/>
      <c r="H16" s="1">
        <f t="shared" si="0"/>
        <v>1.66877224</v>
      </c>
      <c r="I16" s="1">
        <f t="shared" si="1"/>
        <v>0.82099776</v>
      </c>
    </row>
    <row r="17" spans="1:9" ht="12.75">
      <c r="A17">
        <v>16</v>
      </c>
      <c r="B17">
        <v>197504</v>
      </c>
      <c r="C17">
        <v>200106</v>
      </c>
      <c r="D17" s="1">
        <v>1.252117</v>
      </c>
      <c r="E17" s="1">
        <v>0.214584</v>
      </c>
      <c r="F17" s="1">
        <v>0.098108</v>
      </c>
      <c r="G17" s="1"/>
      <c r="H17" s="1">
        <f t="shared" si="0"/>
        <v>1.6727016399999999</v>
      </c>
      <c r="I17" s="1">
        <f t="shared" si="1"/>
        <v>0.83153236</v>
      </c>
    </row>
    <row r="18" spans="1:9" ht="12.75">
      <c r="A18">
        <v>17</v>
      </c>
      <c r="B18">
        <v>197505</v>
      </c>
      <c r="C18">
        <v>200106</v>
      </c>
      <c r="D18" s="1">
        <v>1.36301</v>
      </c>
      <c r="E18" s="1">
        <v>0.217694</v>
      </c>
      <c r="F18" s="1">
        <v>0.111622</v>
      </c>
      <c r="G18" s="1"/>
      <c r="H18" s="1">
        <f t="shared" si="0"/>
        <v>1.78969024</v>
      </c>
      <c r="I18" s="1">
        <f t="shared" si="1"/>
        <v>0.93632976</v>
      </c>
    </row>
    <row r="19" spans="1:9" ht="12.75">
      <c r="A19">
        <v>18</v>
      </c>
      <c r="B19">
        <v>197506</v>
      </c>
      <c r="C19">
        <v>200106</v>
      </c>
      <c r="D19" s="1">
        <v>1.44595</v>
      </c>
      <c r="E19" s="1">
        <v>0.217714</v>
      </c>
      <c r="F19" s="1">
        <v>0.124215</v>
      </c>
      <c r="G19" s="1"/>
      <c r="H19" s="1">
        <f t="shared" si="0"/>
        <v>1.8726694400000001</v>
      </c>
      <c r="I19" s="1">
        <f t="shared" si="1"/>
        <v>1.01923056</v>
      </c>
    </row>
    <row r="20" spans="1:9" ht="12.75">
      <c r="A20">
        <v>19</v>
      </c>
      <c r="B20">
        <v>197507</v>
      </c>
      <c r="C20">
        <v>200106</v>
      </c>
      <c r="D20" s="1">
        <v>1.422525</v>
      </c>
      <c r="E20" s="1">
        <v>0.21467</v>
      </c>
      <c r="F20" s="1">
        <v>0.124075</v>
      </c>
      <c r="G20" s="1"/>
      <c r="H20" s="1">
        <f t="shared" si="0"/>
        <v>1.8432782</v>
      </c>
      <c r="I20" s="1">
        <f t="shared" si="1"/>
        <v>1.0017718</v>
      </c>
    </row>
    <row r="21" spans="1:9" ht="12.75">
      <c r="A21">
        <v>20</v>
      </c>
      <c r="B21">
        <v>197508</v>
      </c>
      <c r="C21">
        <v>200106</v>
      </c>
      <c r="D21" s="1">
        <v>1.430808</v>
      </c>
      <c r="E21" s="1">
        <v>0.213574</v>
      </c>
      <c r="F21" s="1">
        <v>0.126826</v>
      </c>
      <c r="G21" s="1"/>
      <c r="H21" s="1">
        <f t="shared" si="0"/>
        <v>1.8494130400000002</v>
      </c>
      <c r="I21" s="1">
        <f t="shared" si="1"/>
        <v>1.01220296</v>
      </c>
    </row>
    <row r="22" spans="1:9" ht="12.75">
      <c r="A22">
        <v>21</v>
      </c>
      <c r="B22">
        <v>197509</v>
      </c>
      <c r="C22">
        <v>200106</v>
      </c>
      <c r="D22" s="1">
        <v>1.474455</v>
      </c>
      <c r="E22" s="1">
        <v>0.21364</v>
      </c>
      <c r="F22" s="1">
        <v>0.133936</v>
      </c>
      <c r="G22" s="1"/>
      <c r="H22" s="1">
        <f t="shared" si="0"/>
        <v>1.8931894</v>
      </c>
      <c r="I22" s="1">
        <f t="shared" si="1"/>
        <v>1.0557206000000001</v>
      </c>
    </row>
    <row r="23" spans="1:9" ht="12.75">
      <c r="A23">
        <v>22</v>
      </c>
      <c r="B23">
        <v>197510</v>
      </c>
      <c r="C23">
        <v>200106</v>
      </c>
      <c r="D23" s="1">
        <v>1.473071</v>
      </c>
      <c r="E23" s="1">
        <v>0.212789</v>
      </c>
      <c r="F23" s="1">
        <v>0.135025</v>
      </c>
      <c r="G23" s="1"/>
      <c r="H23" s="1">
        <f t="shared" si="0"/>
        <v>1.89013744</v>
      </c>
      <c r="I23" s="1">
        <f t="shared" si="1"/>
        <v>1.05600456</v>
      </c>
    </row>
    <row r="24" spans="1:9" ht="12.75">
      <c r="A24">
        <v>23</v>
      </c>
      <c r="B24">
        <v>197511</v>
      </c>
      <c r="C24">
        <v>200106</v>
      </c>
      <c r="D24" s="1">
        <v>1.513635</v>
      </c>
      <c r="E24" s="1">
        <v>0.21331</v>
      </c>
      <c r="F24" s="1">
        <v>0.141299</v>
      </c>
      <c r="G24" s="1"/>
      <c r="H24" s="1">
        <f t="shared" si="0"/>
        <v>1.9317226</v>
      </c>
      <c r="I24" s="1">
        <f t="shared" si="1"/>
        <v>1.0955474</v>
      </c>
    </row>
    <row r="25" spans="1:9" ht="12.75">
      <c r="A25">
        <v>24</v>
      </c>
      <c r="B25">
        <v>197512</v>
      </c>
      <c r="C25">
        <v>200106</v>
      </c>
      <c r="D25" s="1">
        <v>1.544352</v>
      </c>
      <c r="E25" s="1">
        <v>0.21194</v>
      </c>
      <c r="F25" s="1">
        <v>0.148275</v>
      </c>
      <c r="G25" s="1"/>
      <c r="H25" s="1">
        <f t="shared" si="0"/>
        <v>1.9597544</v>
      </c>
      <c r="I25" s="1">
        <f t="shared" si="1"/>
        <v>1.1289495999999999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I25"/>
  <sheetViews>
    <sheetView workbookViewId="0" topLeftCell="A1">
      <selection activeCell="A30" sqref="A30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</row>
    <row r="2" spans="1:9" ht="12.75">
      <c r="A2">
        <v>1</v>
      </c>
      <c r="B2">
        <v>197602</v>
      </c>
      <c r="C2">
        <v>200106</v>
      </c>
      <c r="D2" s="1">
        <v>-0.271055</v>
      </c>
      <c r="E2" s="1">
        <v>0.148808</v>
      </c>
      <c r="F2" s="1">
        <v>0.010832</v>
      </c>
      <c r="G2" s="1"/>
      <c r="H2" s="1">
        <f aca="true" t="shared" si="0" ref="H2:H25">D2+E2*1.96</f>
        <v>0.02060867999999999</v>
      </c>
      <c r="I2" s="1">
        <f aca="true" t="shared" si="1" ref="I2:I25">D2-1.96*E2</f>
        <v>-0.5627186799999999</v>
      </c>
    </row>
    <row r="3" spans="1:9" ht="12.75">
      <c r="A3">
        <v>2</v>
      </c>
      <c r="B3">
        <v>197603</v>
      </c>
      <c r="C3">
        <v>200106</v>
      </c>
      <c r="D3" s="1">
        <v>-0.173755</v>
      </c>
      <c r="E3" s="1">
        <v>0.151777</v>
      </c>
      <c r="F3" s="1">
        <v>0.004321</v>
      </c>
      <c r="G3" s="1"/>
      <c r="H3" s="1">
        <f t="shared" si="0"/>
        <v>0.12372791999999999</v>
      </c>
      <c r="I3" s="1">
        <f t="shared" si="1"/>
        <v>-0.47123792</v>
      </c>
    </row>
    <row r="4" spans="1:9" ht="12.75">
      <c r="A4">
        <v>3</v>
      </c>
      <c r="B4">
        <v>197604</v>
      </c>
      <c r="C4">
        <v>200106</v>
      </c>
      <c r="D4" s="1">
        <v>-0.15298</v>
      </c>
      <c r="E4" s="1">
        <v>0.151467</v>
      </c>
      <c r="F4" s="1">
        <v>0.003378</v>
      </c>
      <c r="G4" s="1"/>
      <c r="H4" s="1">
        <f t="shared" si="0"/>
        <v>0.14389532</v>
      </c>
      <c r="I4" s="1">
        <f t="shared" si="1"/>
        <v>-0.44985532</v>
      </c>
    </row>
    <row r="5" spans="1:9" ht="12.75">
      <c r="A5">
        <v>4</v>
      </c>
      <c r="B5">
        <v>197605</v>
      </c>
      <c r="C5">
        <v>200106</v>
      </c>
      <c r="D5" s="1">
        <v>-0.150018</v>
      </c>
      <c r="E5" s="1">
        <v>0.157167</v>
      </c>
      <c r="F5" s="1">
        <v>0.003028</v>
      </c>
      <c r="G5" s="1"/>
      <c r="H5" s="1">
        <f t="shared" si="0"/>
        <v>0.15802932</v>
      </c>
      <c r="I5" s="1">
        <f t="shared" si="1"/>
        <v>-0.45806532</v>
      </c>
    </row>
    <row r="6" spans="1:9" ht="12.75">
      <c r="A6">
        <v>5</v>
      </c>
      <c r="B6">
        <v>197606</v>
      </c>
      <c r="C6">
        <v>200106</v>
      </c>
      <c r="D6" s="1">
        <v>-0.190413</v>
      </c>
      <c r="E6" s="1">
        <v>0.164194</v>
      </c>
      <c r="F6" s="1">
        <v>0.004478</v>
      </c>
      <c r="G6" s="1"/>
      <c r="H6" s="1">
        <f t="shared" si="0"/>
        <v>0.13140723999999998</v>
      </c>
      <c r="I6" s="1">
        <f t="shared" si="1"/>
        <v>-0.51223324</v>
      </c>
    </row>
    <row r="7" spans="1:9" ht="12.75">
      <c r="A7">
        <v>6</v>
      </c>
      <c r="B7">
        <v>197607</v>
      </c>
      <c r="C7">
        <v>200106</v>
      </c>
      <c r="D7" s="1">
        <v>-0.238198</v>
      </c>
      <c r="E7" s="1">
        <v>0.169285</v>
      </c>
      <c r="F7" s="1">
        <v>0.0066</v>
      </c>
      <c r="G7" s="1"/>
      <c r="H7" s="1">
        <f t="shared" si="0"/>
        <v>0.0936006</v>
      </c>
      <c r="I7" s="1">
        <f t="shared" si="1"/>
        <v>-0.5699966</v>
      </c>
    </row>
    <row r="8" spans="1:9" ht="12.75">
      <c r="A8">
        <v>7</v>
      </c>
      <c r="B8">
        <v>197608</v>
      </c>
      <c r="C8">
        <v>200106</v>
      </c>
      <c r="D8" s="1">
        <v>-0.222819</v>
      </c>
      <c r="E8" s="1">
        <v>0.172968</v>
      </c>
      <c r="F8" s="1">
        <v>0.005556</v>
      </c>
      <c r="G8" s="1"/>
      <c r="H8" s="1">
        <f t="shared" si="0"/>
        <v>0.11619828000000004</v>
      </c>
      <c r="I8" s="1">
        <f t="shared" si="1"/>
        <v>-0.5618362800000001</v>
      </c>
    </row>
    <row r="9" spans="1:9" ht="12.75">
      <c r="A9">
        <v>8</v>
      </c>
      <c r="B9">
        <v>197609</v>
      </c>
      <c r="C9">
        <v>200106</v>
      </c>
      <c r="D9" s="1">
        <v>-0.197401</v>
      </c>
      <c r="E9" s="1">
        <v>0.175659</v>
      </c>
      <c r="F9" s="1">
        <v>0.004248</v>
      </c>
      <c r="G9" s="1"/>
      <c r="H9" s="1">
        <f t="shared" si="0"/>
        <v>0.14689064000000002</v>
      </c>
      <c r="I9" s="1">
        <f t="shared" si="1"/>
        <v>-0.54169264</v>
      </c>
    </row>
    <row r="10" spans="1:9" ht="12.75">
      <c r="A10">
        <v>9</v>
      </c>
      <c r="B10">
        <v>197610</v>
      </c>
      <c r="C10">
        <v>200106</v>
      </c>
      <c r="D10" s="1">
        <v>-0.174499</v>
      </c>
      <c r="E10" s="1">
        <v>0.179845</v>
      </c>
      <c r="F10" s="1">
        <v>0.003181</v>
      </c>
      <c r="G10" s="1"/>
      <c r="H10" s="1">
        <f t="shared" si="0"/>
        <v>0.1779972</v>
      </c>
      <c r="I10" s="1">
        <f t="shared" si="1"/>
        <v>-0.5269952</v>
      </c>
    </row>
    <row r="11" spans="1:9" ht="12.75">
      <c r="A11">
        <v>10</v>
      </c>
      <c r="B11">
        <v>197611</v>
      </c>
      <c r="C11">
        <v>200106</v>
      </c>
      <c r="D11" s="1">
        <v>-0.162416</v>
      </c>
      <c r="E11" s="1">
        <v>0.185165</v>
      </c>
      <c r="F11" s="1">
        <v>0.00261</v>
      </c>
      <c r="G11" s="1"/>
      <c r="H11" s="1">
        <f t="shared" si="0"/>
        <v>0.2005074</v>
      </c>
      <c r="I11" s="1">
        <f t="shared" si="1"/>
        <v>-0.5253394</v>
      </c>
    </row>
    <row r="12" spans="1:9" ht="12.75">
      <c r="A12">
        <v>11</v>
      </c>
      <c r="B12">
        <v>197612</v>
      </c>
      <c r="C12">
        <v>200106</v>
      </c>
      <c r="D12" s="1">
        <v>-0.167367</v>
      </c>
      <c r="E12" s="1">
        <v>0.188929</v>
      </c>
      <c r="F12" s="1">
        <v>0.002671</v>
      </c>
      <c r="G12" s="1"/>
      <c r="H12" s="1">
        <f t="shared" si="0"/>
        <v>0.20293384000000003</v>
      </c>
      <c r="I12" s="1">
        <f t="shared" si="1"/>
        <v>-0.53766784</v>
      </c>
    </row>
    <row r="13" spans="1:9" ht="12.75">
      <c r="A13">
        <v>12</v>
      </c>
      <c r="B13">
        <v>197701</v>
      </c>
      <c r="C13">
        <v>200106</v>
      </c>
      <c r="D13" s="1">
        <v>-0.17723</v>
      </c>
      <c r="E13" s="1">
        <v>0.18864</v>
      </c>
      <c r="F13" s="1">
        <v>0.003014</v>
      </c>
      <c r="G13" s="1"/>
      <c r="H13" s="1">
        <f t="shared" si="0"/>
        <v>0.19250440000000002</v>
      </c>
      <c r="I13" s="1">
        <f t="shared" si="1"/>
        <v>-0.5469644</v>
      </c>
    </row>
    <row r="14" spans="1:9" ht="12.75">
      <c r="A14">
        <v>13</v>
      </c>
      <c r="B14">
        <v>197702</v>
      </c>
      <c r="C14">
        <v>200106</v>
      </c>
      <c r="D14" s="1">
        <v>-0.196543</v>
      </c>
      <c r="E14" s="1">
        <v>0.185384</v>
      </c>
      <c r="F14" s="1">
        <v>0.003848</v>
      </c>
      <c r="G14" s="1"/>
      <c r="H14" s="1">
        <f t="shared" si="0"/>
        <v>0.16680964</v>
      </c>
      <c r="I14" s="1">
        <f t="shared" si="1"/>
        <v>-0.55989564</v>
      </c>
    </row>
    <row r="15" spans="1:9" ht="12.75">
      <c r="A15">
        <v>14</v>
      </c>
      <c r="B15">
        <v>197703</v>
      </c>
      <c r="C15">
        <v>200106</v>
      </c>
      <c r="D15" s="1">
        <v>-0.219428</v>
      </c>
      <c r="E15" s="1">
        <v>0.18086</v>
      </c>
      <c r="F15" s="1">
        <v>0.00505</v>
      </c>
      <c r="G15" s="1"/>
      <c r="H15" s="1">
        <f t="shared" si="0"/>
        <v>0.13505759999999994</v>
      </c>
      <c r="I15" s="1">
        <f t="shared" si="1"/>
        <v>-0.5739136</v>
      </c>
    </row>
    <row r="16" spans="1:9" ht="12.75">
      <c r="A16">
        <v>15</v>
      </c>
      <c r="B16">
        <v>197704</v>
      </c>
      <c r="C16">
        <v>200106</v>
      </c>
      <c r="D16" s="1">
        <v>-0.242154</v>
      </c>
      <c r="E16" s="1">
        <v>0.177238</v>
      </c>
      <c r="F16" s="1">
        <v>0.006418</v>
      </c>
      <c r="G16" s="1"/>
      <c r="H16" s="1">
        <f t="shared" si="0"/>
        <v>0.10523247999999999</v>
      </c>
      <c r="I16" s="1">
        <f t="shared" si="1"/>
        <v>-0.58954048</v>
      </c>
    </row>
    <row r="17" spans="1:9" ht="12.75">
      <c r="A17">
        <v>16</v>
      </c>
      <c r="B17">
        <v>197705</v>
      </c>
      <c r="C17">
        <v>200106</v>
      </c>
      <c r="D17" s="1">
        <v>-0.266818</v>
      </c>
      <c r="E17" s="1">
        <v>0.17513600000000001</v>
      </c>
      <c r="F17" s="1">
        <v>0.007995</v>
      </c>
      <c r="G17" s="1"/>
      <c r="H17" s="1">
        <f t="shared" si="0"/>
        <v>0.07644856</v>
      </c>
      <c r="I17" s="1">
        <f t="shared" si="1"/>
        <v>-0.61008456</v>
      </c>
    </row>
    <row r="18" spans="1:9" ht="12.75">
      <c r="A18">
        <v>17</v>
      </c>
      <c r="B18">
        <v>197706</v>
      </c>
      <c r="C18">
        <v>200106</v>
      </c>
      <c r="D18" s="1">
        <v>-0.280366</v>
      </c>
      <c r="E18" s="1">
        <v>0.17414</v>
      </c>
      <c r="F18" s="1">
        <v>0.008951</v>
      </c>
      <c r="G18" s="1"/>
      <c r="H18" s="1">
        <f t="shared" si="0"/>
        <v>0.06094839999999996</v>
      </c>
      <c r="I18" s="1">
        <f t="shared" si="1"/>
        <v>-0.6216804</v>
      </c>
    </row>
    <row r="19" spans="1:9" ht="12.75">
      <c r="A19">
        <v>18</v>
      </c>
      <c r="B19">
        <v>197707</v>
      </c>
      <c r="C19">
        <v>200106</v>
      </c>
      <c r="D19" s="1">
        <v>-0.281038</v>
      </c>
      <c r="E19" s="1">
        <v>0.17247</v>
      </c>
      <c r="F19" s="1">
        <v>0.009199</v>
      </c>
      <c r="G19" s="1"/>
      <c r="H19" s="1">
        <f t="shared" si="0"/>
        <v>0.05700320000000003</v>
      </c>
      <c r="I19" s="1">
        <f t="shared" si="1"/>
        <v>-0.6190792</v>
      </c>
    </row>
    <row r="20" spans="1:9" ht="12.75">
      <c r="A20">
        <v>19</v>
      </c>
      <c r="B20">
        <v>197708</v>
      </c>
      <c r="C20">
        <v>200106</v>
      </c>
      <c r="D20" s="1">
        <v>-0.274647</v>
      </c>
      <c r="E20" s="1">
        <v>0.171022</v>
      </c>
      <c r="F20" s="1">
        <v>0.008968</v>
      </c>
      <c r="G20" s="1"/>
      <c r="H20" s="1">
        <f t="shared" si="0"/>
        <v>0.06055612000000005</v>
      </c>
      <c r="I20" s="1">
        <f t="shared" si="1"/>
        <v>-0.6098501199999999</v>
      </c>
    </row>
    <row r="21" spans="1:9" ht="12.75">
      <c r="A21">
        <v>20</v>
      </c>
      <c r="B21">
        <v>197709</v>
      </c>
      <c r="C21">
        <v>200106</v>
      </c>
      <c r="D21" s="1">
        <v>-0.269434</v>
      </c>
      <c r="E21" s="1">
        <v>0.169342</v>
      </c>
      <c r="F21" s="1">
        <v>0.008835</v>
      </c>
      <c r="G21" s="1"/>
      <c r="H21" s="1">
        <f t="shared" si="0"/>
        <v>0.062476319999999974</v>
      </c>
      <c r="I21" s="1">
        <f t="shared" si="1"/>
        <v>-0.6013443199999999</v>
      </c>
    </row>
    <row r="22" spans="1:9" ht="12.75">
      <c r="A22">
        <v>21</v>
      </c>
      <c r="B22">
        <v>197710</v>
      </c>
      <c r="C22">
        <v>200106</v>
      </c>
      <c r="D22" s="1">
        <v>-0.266879</v>
      </c>
      <c r="E22" s="1">
        <v>0.167918</v>
      </c>
      <c r="F22" s="1">
        <v>0.008847</v>
      </c>
      <c r="G22" s="1"/>
      <c r="H22" s="1">
        <f t="shared" si="0"/>
        <v>0.06224028000000004</v>
      </c>
      <c r="I22" s="1">
        <f t="shared" si="1"/>
        <v>-0.59599828</v>
      </c>
    </row>
    <row r="23" spans="1:9" ht="12.75">
      <c r="A23">
        <v>22</v>
      </c>
      <c r="B23">
        <v>197711</v>
      </c>
      <c r="C23">
        <v>200106</v>
      </c>
      <c r="D23" s="1">
        <v>-0.265996</v>
      </c>
      <c r="E23" s="1">
        <v>0.167334</v>
      </c>
      <c r="F23" s="1">
        <v>0.008881</v>
      </c>
      <c r="G23" s="1"/>
      <c r="H23" s="1">
        <f t="shared" si="0"/>
        <v>0.06197864000000003</v>
      </c>
      <c r="I23" s="1">
        <f t="shared" si="1"/>
        <v>-0.59397064</v>
      </c>
    </row>
    <row r="24" spans="1:9" ht="12.75">
      <c r="A24">
        <v>23</v>
      </c>
      <c r="B24">
        <v>197712</v>
      </c>
      <c r="C24">
        <v>200106</v>
      </c>
      <c r="D24" s="1">
        <v>-0.264442</v>
      </c>
      <c r="E24" s="1">
        <v>0.16681</v>
      </c>
      <c r="F24" s="1">
        <v>0.008864</v>
      </c>
      <c r="G24" s="1"/>
      <c r="H24" s="1">
        <f t="shared" si="0"/>
        <v>0.0625056</v>
      </c>
      <c r="I24" s="1">
        <f t="shared" si="1"/>
        <v>-0.5913896000000001</v>
      </c>
    </row>
    <row r="25" spans="1:9" ht="12.75">
      <c r="A25">
        <v>24</v>
      </c>
      <c r="B25">
        <v>197801</v>
      </c>
      <c r="C25">
        <v>200106</v>
      </c>
      <c r="D25" s="1">
        <v>-0.266948</v>
      </c>
      <c r="E25" s="1">
        <v>0.165981</v>
      </c>
      <c r="F25" s="1">
        <v>0.009153</v>
      </c>
      <c r="G25" s="1"/>
      <c r="H25" s="1">
        <f t="shared" si="0"/>
        <v>0.05837475999999997</v>
      </c>
      <c r="I25" s="1">
        <f t="shared" si="1"/>
        <v>-0.59227076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Akito Matsumoto</dc:creator>
  <cp:keywords/>
  <dc:description/>
  <cp:lastModifiedBy>Akito Matsumoto</cp:lastModifiedBy>
  <dcterms:created xsi:type="dcterms:W3CDTF">2002-03-01T21:02:28Z</dcterms:created>
  <dcterms:modified xsi:type="dcterms:W3CDTF">2002-03-07T01:06:39Z</dcterms:modified>
  <cp:category/>
  <cp:version/>
  <cp:contentType/>
  <cp:contentStatus/>
</cp:coreProperties>
</file>