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<sst xmlns="http://schemas.openxmlformats.org/spreadsheetml/2006/main" count="30" uniqueCount="19">
  <si>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Absentee</t>
  </si>
  <si>
    <t>Bush</t>
  </si>
  <si>
    <t>Al Gore</t>
  </si>
  <si>
    <t>Harry Browne</t>
  </si>
  <si>
    <t>Ralph Nader</t>
  </si>
  <si>
    <t>James Harris</t>
  </si>
  <si>
    <t xml:space="preserve">John Hagelin </t>
  </si>
  <si>
    <t>Pat Buchanan</t>
  </si>
  <si>
    <t>David McReynolds</t>
  </si>
  <si>
    <t>Howard Phillips</t>
  </si>
  <si>
    <t>Monica Moorehead</t>
  </si>
  <si>
    <t>Precinct</t>
  </si>
  <si>
    <t>Vote</t>
  </si>
  <si>
    <t>George W. Bush</t>
  </si>
  <si>
    <t>Total Vote</t>
  </si>
  <si>
    <t>Buchanan</t>
  </si>
  <si>
    <t>Gore</t>
  </si>
  <si>
    <t>Vote Share</t>
  </si>
  <si>
    <t xml:space="preserve">St. Lucie County Precinct Level Data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</si>
</sst>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5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0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8.8515625" style="3" customWidth="1"/>
    <col min="2" max="2" width="8.28125" style="3" customWidth="1"/>
    <col min="3" max="3" width="7.28125" style="3" customWidth="1"/>
    <col min="4" max="4" width="7.140625" style="3" customWidth="1"/>
    <col min="5" max="5" width="5.8515625" style="3" customWidth="1"/>
    <col min="6" max="6" width="6.421875" style="3" customWidth="1"/>
    <col min="7" max="7" width="7.140625" style="3" customWidth="1"/>
    <col min="8" max="8" width="9.8515625" style="3" customWidth="1"/>
    <col min="9" max="9" width="10.7109375" style="3" customWidth="1"/>
    <col min="10" max="10" width="7.140625" style="3" customWidth="1"/>
    <col min="11" max="11" width="10.8515625" style="3" customWidth="1"/>
    <col min="12" max="12" width="13.421875" style="3" bestFit="1" customWidth="1"/>
    <col min="13" max="15" width="10.28125" style="3" bestFit="1" customWidth="1"/>
  </cols>
  <sheetData>
    <row r="1" spans="1:11" ht="18">
      <c r="A1" s="13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</row>
    <row r="4" spans="1:15" ht="27.75" customHeight="1">
      <c r="A4" s="8"/>
      <c r="B4" s="8" t="s">
        <v>13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5"/>
      <c r="M4" s="5" t="s">
        <v>16</v>
      </c>
      <c r="N4" s="5" t="s">
        <v>15</v>
      </c>
      <c r="O4" s="6" t="s">
        <v>1</v>
      </c>
    </row>
    <row r="5" spans="1:15" ht="12.75">
      <c r="A5" s="14" t="s">
        <v>11</v>
      </c>
      <c r="B5" s="14" t="s">
        <v>12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  <c r="I5" s="14" t="s">
        <v>12</v>
      </c>
      <c r="J5" s="14" t="s">
        <v>12</v>
      </c>
      <c r="K5" s="14" t="s">
        <v>12</v>
      </c>
      <c r="L5" s="15" t="s">
        <v>14</v>
      </c>
      <c r="M5" s="15" t="s">
        <v>17</v>
      </c>
      <c r="N5" s="15" t="s">
        <v>17</v>
      </c>
      <c r="O5" s="15" t="s">
        <v>17</v>
      </c>
    </row>
    <row r="6" spans="1:15" ht="12.75">
      <c r="A6" s="10">
        <v>1</v>
      </c>
      <c r="B6" s="11">
        <v>815</v>
      </c>
      <c r="C6" s="11">
        <v>734</v>
      </c>
      <c r="D6" s="11">
        <v>3</v>
      </c>
      <c r="E6" s="11">
        <v>30</v>
      </c>
      <c r="F6" s="11">
        <v>0</v>
      </c>
      <c r="G6" s="11">
        <v>1</v>
      </c>
      <c r="H6" s="11">
        <v>5</v>
      </c>
      <c r="I6" s="11">
        <v>0</v>
      </c>
      <c r="J6" s="11">
        <v>2</v>
      </c>
      <c r="K6" s="11">
        <v>2</v>
      </c>
      <c r="L6" s="9">
        <f>SUM(B6:K6)</f>
        <v>1592</v>
      </c>
      <c r="M6" s="12">
        <f>C6/L6</f>
        <v>0.4610552763819096</v>
      </c>
      <c r="N6" s="12">
        <f>H6/L6</f>
        <v>0.00314070351758794</v>
      </c>
      <c r="O6" s="12">
        <f>B6/L6</f>
        <v>0.5119346733668342</v>
      </c>
    </row>
    <row r="7" spans="1:15" ht="12.75">
      <c r="A7" s="10">
        <v>2</v>
      </c>
      <c r="B7" s="11">
        <v>166</v>
      </c>
      <c r="C7" s="11">
        <v>332</v>
      </c>
      <c r="D7" s="11">
        <v>2</v>
      </c>
      <c r="E7" s="11">
        <v>12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9">
        <f aca="true" t="shared" si="0" ref="L7:L70">SUM(B7:K7)</f>
        <v>512</v>
      </c>
      <c r="M7" s="12">
        <f aca="true" t="shared" si="1" ref="M7:M70">C7/L7</f>
        <v>0.6484375</v>
      </c>
      <c r="N7" s="12">
        <f aca="true" t="shared" si="2" ref="N7:N70">H7/L7</f>
        <v>0</v>
      </c>
      <c r="O7" s="12">
        <f aca="true" t="shared" si="3" ref="O7:O70">B7/L7</f>
        <v>0.32421875</v>
      </c>
    </row>
    <row r="8" spans="1:15" ht="12.75">
      <c r="A8" s="10">
        <v>3</v>
      </c>
      <c r="B8" s="11">
        <v>29</v>
      </c>
      <c r="C8" s="11">
        <v>49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9">
        <f t="shared" si="0"/>
        <v>79</v>
      </c>
      <c r="M8" s="12">
        <f t="shared" si="1"/>
        <v>0.620253164556962</v>
      </c>
      <c r="N8" s="12">
        <f t="shared" si="2"/>
        <v>0</v>
      </c>
      <c r="O8" s="12">
        <f t="shared" si="3"/>
        <v>0.3670886075949367</v>
      </c>
    </row>
    <row r="9" spans="1:15" ht="12.75">
      <c r="A9" s="10">
        <v>4</v>
      </c>
      <c r="B9" s="11">
        <v>12</v>
      </c>
      <c r="C9" s="11">
        <v>361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9">
        <f t="shared" si="0"/>
        <v>374</v>
      </c>
      <c r="M9" s="12">
        <f t="shared" si="1"/>
        <v>0.9652406417112299</v>
      </c>
      <c r="N9" s="12">
        <f t="shared" si="2"/>
        <v>0</v>
      </c>
      <c r="O9" s="12">
        <f t="shared" si="3"/>
        <v>0.03208556149732621</v>
      </c>
    </row>
    <row r="10" spans="1:15" ht="12.75">
      <c r="A10" s="10">
        <v>5</v>
      </c>
      <c r="B10" s="11">
        <v>28</v>
      </c>
      <c r="C10" s="11">
        <v>345</v>
      </c>
      <c r="D10" s="11">
        <v>1</v>
      </c>
      <c r="E10" s="11">
        <v>3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9">
        <f t="shared" si="0"/>
        <v>378</v>
      </c>
      <c r="M10" s="12">
        <f t="shared" si="1"/>
        <v>0.9126984126984127</v>
      </c>
      <c r="N10" s="12">
        <f t="shared" si="2"/>
        <v>0</v>
      </c>
      <c r="O10" s="12">
        <f t="shared" si="3"/>
        <v>0.07407407407407407</v>
      </c>
    </row>
    <row r="11" spans="1:15" ht="12.75">
      <c r="A11" s="10">
        <v>6</v>
      </c>
      <c r="B11" s="11">
        <v>150</v>
      </c>
      <c r="C11" s="11">
        <v>99</v>
      </c>
      <c r="D11" s="11">
        <v>0</v>
      </c>
      <c r="E11" s="11">
        <v>4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9">
        <f t="shared" si="0"/>
        <v>253</v>
      </c>
      <c r="M11" s="12">
        <f t="shared" si="1"/>
        <v>0.391304347826087</v>
      </c>
      <c r="N11" s="12">
        <f t="shared" si="2"/>
        <v>0</v>
      </c>
      <c r="O11" s="12">
        <f t="shared" si="3"/>
        <v>0.5928853754940712</v>
      </c>
    </row>
    <row r="12" spans="1:15" ht="12.75">
      <c r="A12" s="10">
        <v>7</v>
      </c>
      <c r="B12" s="11">
        <v>528</v>
      </c>
      <c r="C12" s="11">
        <v>664</v>
      </c>
      <c r="D12" s="11">
        <v>3</v>
      </c>
      <c r="E12" s="11">
        <v>23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1</v>
      </c>
      <c r="L12" s="9">
        <f t="shared" si="0"/>
        <v>1221</v>
      </c>
      <c r="M12" s="12">
        <f t="shared" si="1"/>
        <v>0.5438165438165438</v>
      </c>
      <c r="N12" s="12">
        <f t="shared" si="2"/>
        <v>0.001638001638001638</v>
      </c>
      <c r="O12" s="12">
        <f t="shared" si="3"/>
        <v>0.43243243243243246</v>
      </c>
    </row>
    <row r="13" spans="1:15" ht="12.75">
      <c r="A13" s="10">
        <v>8</v>
      </c>
      <c r="B13" s="11">
        <v>862</v>
      </c>
      <c r="C13" s="11">
        <v>622</v>
      </c>
      <c r="D13" s="11">
        <v>2</v>
      </c>
      <c r="E13" s="11">
        <v>32</v>
      </c>
      <c r="F13" s="11">
        <v>0</v>
      </c>
      <c r="G13" s="11">
        <v>0</v>
      </c>
      <c r="H13" s="11">
        <v>4</v>
      </c>
      <c r="I13" s="11">
        <v>0</v>
      </c>
      <c r="J13" s="11">
        <v>0</v>
      </c>
      <c r="K13" s="11">
        <v>1</v>
      </c>
      <c r="L13" s="9">
        <f t="shared" si="0"/>
        <v>1523</v>
      </c>
      <c r="M13" s="12">
        <f t="shared" si="1"/>
        <v>0.40840446487196325</v>
      </c>
      <c r="N13" s="12">
        <f t="shared" si="2"/>
        <v>0.0026263952724885093</v>
      </c>
      <c r="O13" s="12">
        <f t="shared" si="3"/>
        <v>0.5659881812212738</v>
      </c>
    </row>
    <row r="14" spans="1:15" ht="12.75">
      <c r="A14" s="10">
        <v>9</v>
      </c>
      <c r="B14" s="11">
        <v>977</v>
      </c>
      <c r="C14" s="11">
        <v>625</v>
      </c>
      <c r="D14" s="11">
        <v>8</v>
      </c>
      <c r="E14" s="11">
        <v>32</v>
      </c>
      <c r="F14" s="11">
        <v>1</v>
      </c>
      <c r="G14" s="11">
        <v>1</v>
      </c>
      <c r="H14" s="11">
        <v>3</v>
      </c>
      <c r="I14" s="11">
        <v>1</v>
      </c>
      <c r="J14" s="11">
        <v>0</v>
      </c>
      <c r="K14" s="11">
        <v>0</v>
      </c>
      <c r="L14" s="9">
        <f t="shared" si="0"/>
        <v>1648</v>
      </c>
      <c r="M14" s="12">
        <f t="shared" si="1"/>
        <v>0.379247572815534</v>
      </c>
      <c r="N14" s="12">
        <f t="shared" si="2"/>
        <v>0.0018203883495145632</v>
      </c>
      <c r="O14" s="12">
        <f t="shared" si="3"/>
        <v>0.5928398058252428</v>
      </c>
    </row>
    <row r="15" spans="1:15" ht="12.75">
      <c r="A15" s="10">
        <v>10</v>
      </c>
      <c r="B15" s="11">
        <v>434</v>
      </c>
      <c r="C15" s="11">
        <v>568</v>
      </c>
      <c r="D15" s="11">
        <v>3</v>
      </c>
      <c r="E15" s="11">
        <v>18</v>
      </c>
      <c r="F15" s="11">
        <v>0</v>
      </c>
      <c r="G15" s="11">
        <v>0</v>
      </c>
      <c r="H15" s="11">
        <v>2</v>
      </c>
      <c r="I15" s="11">
        <v>0</v>
      </c>
      <c r="J15" s="11">
        <v>0</v>
      </c>
      <c r="K15" s="11">
        <v>3</v>
      </c>
      <c r="L15" s="9">
        <f t="shared" si="0"/>
        <v>1028</v>
      </c>
      <c r="M15" s="12">
        <f t="shared" si="1"/>
        <v>0.5525291828793775</v>
      </c>
      <c r="N15" s="12">
        <f t="shared" si="2"/>
        <v>0.0019455252918287938</v>
      </c>
      <c r="O15" s="12">
        <f t="shared" si="3"/>
        <v>0.42217898832684825</v>
      </c>
    </row>
    <row r="16" spans="1:15" ht="12.75">
      <c r="A16" s="10">
        <v>11</v>
      </c>
      <c r="B16" s="11">
        <v>182</v>
      </c>
      <c r="C16" s="11">
        <v>193</v>
      </c>
      <c r="D16" s="11">
        <v>2</v>
      </c>
      <c r="E16" s="11">
        <v>11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9">
        <f t="shared" si="0"/>
        <v>388</v>
      </c>
      <c r="M16" s="12">
        <f t="shared" si="1"/>
        <v>0.49742268041237114</v>
      </c>
      <c r="N16" s="12">
        <f t="shared" si="2"/>
        <v>0</v>
      </c>
      <c r="O16" s="12">
        <f t="shared" si="3"/>
        <v>0.4690721649484536</v>
      </c>
    </row>
    <row r="17" spans="1:15" ht="12.75">
      <c r="A17" s="10">
        <v>12</v>
      </c>
      <c r="B17" s="11">
        <v>892</v>
      </c>
      <c r="C17" s="11">
        <v>963</v>
      </c>
      <c r="D17" s="11">
        <v>9</v>
      </c>
      <c r="E17" s="11">
        <v>41</v>
      </c>
      <c r="F17" s="11">
        <v>0</v>
      </c>
      <c r="G17" s="11">
        <v>0</v>
      </c>
      <c r="H17" s="11">
        <v>4</v>
      </c>
      <c r="I17" s="11">
        <v>0</v>
      </c>
      <c r="J17" s="11">
        <v>1</v>
      </c>
      <c r="K17" s="11">
        <v>0</v>
      </c>
      <c r="L17" s="9">
        <f t="shared" si="0"/>
        <v>1910</v>
      </c>
      <c r="M17" s="12">
        <f t="shared" si="1"/>
        <v>0.5041884816753927</v>
      </c>
      <c r="N17" s="12">
        <f t="shared" si="2"/>
        <v>0.0020942408376963353</v>
      </c>
      <c r="O17" s="12">
        <f t="shared" si="3"/>
        <v>0.46701570680628274</v>
      </c>
    </row>
    <row r="18" spans="1:15" ht="12.75">
      <c r="A18" s="10">
        <v>13</v>
      </c>
      <c r="B18" s="11">
        <v>632</v>
      </c>
      <c r="C18" s="11">
        <v>550</v>
      </c>
      <c r="D18" s="11">
        <v>9</v>
      </c>
      <c r="E18" s="11">
        <v>21</v>
      </c>
      <c r="F18" s="11">
        <v>0</v>
      </c>
      <c r="G18" s="11">
        <v>0</v>
      </c>
      <c r="H18" s="11">
        <v>3</v>
      </c>
      <c r="I18" s="11">
        <v>0</v>
      </c>
      <c r="J18" s="11">
        <v>0</v>
      </c>
      <c r="K18" s="11">
        <v>1</v>
      </c>
      <c r="L18" s="9">
        <f t="shared" si="0"/>
        <v>1216</v>
      </c>
      <c r="M18" s="12">
        <f t="shared" si="1"/>
        <v>0.45230263157894735</v>
      </c>
      <c r="N18" s="12">
        <f t="shared" si="2"/>
        <v>0.0024671052631578946</v>
      </c>
      <c r="O18" s="12">
        <f t="shared" si="3"/>
        <v>0.5197368421052632</v>
      </c>
    </row>
    <row r="19" spans="1:15" ht="12.75">
      <c r="A19" s="10">
        <v>14</v>
      </c>
      <c r="B19" s="11">
        <v>49</v>
      </c>
      <c r="C19" s="11">
        <v>775</v>
      </c>
      <c r="D19" s="11">
        <v>0</v>
      </c>
      <c r="E19" s="11">
        <v>1</v>
      </c>
      <c r="F19" s="11">
        <v>0</v>
      </c>
      <c r="G19" s="11">
        <v>1</v>
      </c>
      <c r="H19" s="11">
        <v>2</v>
      </c>
      <c r="I19" s="11">
        <v>0</v>
      </c>
      <c r="J19" s="11">
        <v>1</v>
      </c>
      <c r="K19" s="11">
        <v>0</v>
      </c>
      <c r="L19" s="9">
        <f t="shared" si="0"/>
        <v>829</v>
      </c>
      <c r="M19" s="12">
        <f t="shared" si="1"/>
        <v>0.9348612786489746</v>
      </c>
      <c r="N19" s="12">
        <f t="shared" si="2"/>
        <v>0.0024125452352231603</v>
      </c>
      <c r="O19" s="12">
        <f t="shared" si="3"/>
        <v>0.05910735826296743</v>
      </c>
    </row>
    <row r="20" spans="1:15" ht="12.75">
      <c r="A20" s="10">
        <v>15</v>
      </c>
      <c r="B20" s="11">
        <v>664</v>
      </c>
      <c r="C20" s="11">
        <v>492</v>
      </c>
      <c r="D20" s="11">
        <v>5</v>
      </c>
      <c r="E20" s="11">
        <v>20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9">
        <f t="shared" si="0"/>
        <v>1182</v>
      </c>
      <c r="M20" s="12">
        <f t="shared" si="1"/>
        <v>0.41624365482233505</v>
      </c>
      <c r="N20" s="12">
        <f t="shared" si="2"/>
        <v>0.0008460236886632825</v>
      </c>
      <c r="O20" s="12">
        <f t="shared" si="3"/>
        <v>0.5617597292724196</v>
      </c>
    </row>
    <row r="21" spans="1:15" ht="12.75">
      <c r="A21" s="10">
        <v>16</v>
      </c>
      <c r="B21" s="11">
        <v>776</v>
      </c>
      <c r="C21" s="11">
        <v>643</v>
      </c>
      <c r="D21" s="11">
        <v>3</v>
      </c>
      <c r="E21" s="11">
        <v>35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9">
        <f t="shared" si="0"/>
        <v>1458</v>
      </c>
      <c r="M21" s="12">
        <f t="shared" si="1"/>
        <v>0.4410150891632373</v>
      </c>
      <c r="N21" s="12">
        <f t="shared" si="2"/>
        <v>0.0006858710562414266</v>
      </c>
      <c r="O21" s="12">
        <f t="shared" si="3"/>
        <v>0.532235939643347</v>
      </c>
    </row>
    <row r="22" spans="1:15" ht="12.75">
      <c r="A22" s="10">
        <v>17</v>
      </c>
      <c r="B22" s="11">
        <v>18</v>
      </c>
      <c r="C22" s="11">
        <v>912</v>
      </c>
      <c r="D22" s="11">
        <v>0</v>
      </c>
      <c r="E22" s="11">
        <v>1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9">
        <f t="shared" si="0"/>
        <v>932</v>
      </c>
      <c r="M22" s="12">
        <f t="shared" si="1"/>
        <v>0.9785407725321889</v>
      </c>
      <c r="N22" s="12">
        <f t="shared" si="2"/>
        <v>0</v>
      </c>
      <c r="O22" s="12">
        <f t="shared" si="3"/>
        <v>0.019313304721030045</v>
      </c>
    </row>
    <row r="23" spans="1:15" ht="12.75">
      <c r="A23" s="10">
        <v>18</v>
      </c>
      <c r="B23" s="11">
        <v>5</v>
      </c>
      <c r="C23" s="11">
        <v>405</v>
      </c>
      <c r="D23" s="11">
        <v>0</v>
      </c>
      <c r="E23" s="11">
        <v>1</v>
      </c>
      <c r="F23" s="11">
        <v>0</v>
      </c>
      <c r="G23" s="11">
        <v>0</v>
      </c>
      <c r="H23" s="11">
        <v>1</v>
      </c>
      <c r="I23" s="11">
        <v>1</v>
      </c>
      <c r="J23" s="11">
        <v>1</v>
      </c>
      <c r="K23" s="11">
        <v>0</v>
      </c>
      <c r="L23" s="9">
        <f t="shared" si="0"/>
        <v>414</v>
      </c>
      <c r="M23" s="12">
        <f t="shared" si="1"/>
        <v>0.9782608695652174</v>
      </c>
      <c r="N23" s="12">
        <f t="shared" si="2"/>
        <v>0.0024154589371980675</v>
      </c>
      <c r="O23" s="12">
        <f t="shared" si="3"/>
        <v>0.012077294685990338</v>
      </c>
    </row>
    <row r="24" spans="1:15" ht="12.75">
      <c r="A24" s="10">
        <v>19</v>
      </c>
      <c r="B24" s="11">
        <v>105</v>
      </c>
      <c r="C24" s="11">
        <v>348</v>
      </c>
      <c r="D24" s="11">
        <v>3</v>
      </c>
      <c r="E24" s="11">
        <v>3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9">
        <f t="shared" si="0"/>
        <v>460</v>
      </c>
      <c r="M24" s="12">
        <f t="shared" si="1"/>
        <v>0.7565217391304347</v>
      </c>
      <c r="N24" s="12">
        <f t="shared" si="2"/>
        <v>0</v>
      </c>
      <c r="O24" s="12">
        <f t="shared" si="3"/>
        <v>0.22826086956521738</v>
      </c>
    </row>
    <row r="25" spans="1:15" ht="12.75">
      <c r="A25" s="10">
        <v>20</v>
      </c>
      <c r="B25" s="11">
        <v>312</v>
      </c>
      <c r="C25" s="11">
        <v>355</v>
      </c>
      <c r="D25" s="11">
        <v>1</v>
      </c>
      <c r="E25" s="11">
        <v>14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9">
        <f t="shared" si="0"/>
        <v>683</v>
      </c>
      <c r="M25" s="12">
        <f t="shared" si="1"/>
        <v>0.5197657393850659</v>
      </c>
      <c r="N25" s="12">
        <f t="shared" si="2"/>
        <v>0.0014641288433382138</v>
      </c>
      <c r="O25" s="12">
        <f t="shared" si="3"/>
        <v>0.4568081991215227</v>
      </c>
    </row>
    <row r="26" spans="1:15" ht="12.75">
      <c r="A26" s="10">
        <v>21</v>
      </c>
      <c r="B26" s="11">
        <v>467</v>
      </c>
      <c r="C26" s="11">
        <v>675</v>
      </c>
      <c r="D26" s="11">
        <v>1</v>
      </c>
      <c r="E26" s="11">
        <v>27</v>
      </c>
      <c r="F26" s="11">
        <v>0</v>
      </c>
      <c r="G26" s="11">
        <v>0</v>
      </c>
      <c r="H26" s="11">
        <v>5</v>
      </c>
      <c r="I26" s="11">
        <v>0</v>
      </c>
      <c r="J26" s="11">
        <v>0</v>
      </c>
      <c r="K26" s="11">
        <v>1</v>
      </c>
      <c r="L26" s="9">
        <f t="shared" si="0"/>
        <v>1176</v>
      </c>
      <c r="M26" s="12">
        <f t="shared" si="1"/>
        <v>0.5739795918367347</v>
      </c>
      <c r="N26" s="12">
        <f t="shared" si="2"/>
        <v>0.004251700680272109</v>
      </c>
      <c r="O26" s="12">
        <f t="shared" si="3"/>
        <v>0.397108843537415</v>
      </c>
    </row>
    <row r="27" spans="1:15" ht="12.75">
      <c r="A27" s="10">
        <v>22</v>
      </c>
      <c r="B27" s="11">
        <v>930</v>
      </c>
      <c r="C27" s="11">
        <v>1217</v>
      </c>
      <c r="D27" s="11">
        <v>5</v>
      </c>
      <c r="E27" s="11">
        <v>30</v>
      </c>
      <c r="F27" s="11">
        <v>0</v>
      </c>
      <c r="G27" s="11">
        <v>0</v>
      </c>
      <c r="H27" s="11">
        <v>5</v>
      </c>
      <c r="I27" s="11">
        <v>1</v>
      </c>
      <c r="J27" s="11">
        <v>0</v>
      </c>
      <c r="K27" s="11">
        <v>0</v>
      </c>
      <c r="L27" s="9">
        <f t="shared" si="0"/>
        <v>2188</v>
      </c>
      <c r="M27" s="12">
        <f t="shared" si="1"/>
        <v>0.5562157221206582</v>
      </c>
      <c r="N27" s="12">
        <f t="shared" si="2"/>
        <v>0.0022851919561243145</v>
      </c>
      <c r="O27" s="12">
        <f t="shared" si="3"/>
        <v>0.4250457038391225</v>
      </c>
    </row>
    <row r="28" spans="1:15" ht="12.75">
      <c r="A28" s="10">
        <v>23</v>
      </c>
      <c r="B28" s="11">
        <v>593</v>
      </c>
      <c r="C28" s="11">
        <v>797</v>
      </c>
      <c r="D28" s="11">
        <v>1</v>
      </c>
      <c r="E28" s="11">
        <v>44</v>
      </c>
      <c r="F28" s="11">
        <v>0</v>
      </c>
      <c r="G28" s="11">
        <v>0</v>
      </c>
      <c r="H28" s="11">
        <v>2</v>
      </c>
      <c r="I28" s="11">
        <v>2</v>
      </c>
      <c r="J28" s="11">
        <v>0</v>
      </c>
      <c r="K28" s="11">
        <v>2</v>
      </c>
      <c r="L28" s="9">
        <f t="shared" si="0"/>
        <v>1441</v>
      </c>
      <c r="M28" s="12">
        <f t="shared" si="1"/>
        <v>0.553088133240805</v>
      </c>
      <c r="N28" s="12">
        <f t="shared" si="2"/>
        <v>0.0013879250520471894</v>
      </c>
      <c r="O28" s="12">
        <f t="shared" si="3"/>
        <v>0.4115197779319917</v>
      </c>
    </row>
    <row r="29" spans="1:15" ht="12.75">
      <c r="A29" s="10">
        <v>24</v>
      </c>
      <c r="B29" s="11">
        <v>46</v>
      </c>
      <c r="C29" s="11">
        <v>989</v>
      </c>
      <c r="D29" s="11">
        <v>0</v>
      </c>
      <c r="E29" s="11">
        <v>2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9">
        <f t="shared" si="0"/>
        <v>1038</v>
      </c>
      <c r="M29" s="12">
        <f t="shared" si="1"/>
        <v>0.9527938342967245</v>
      </c>
      <c r="N29" s="12">
        <f t="shared" si="2"/>
        <v>0</v>
      </c>
      <c r="O29" s="12">
        <f t="shared" si="3"/>
        <v>0.04431599229287091</v>
      </c>
    </row>
    <row r="30" spans="1:15" ht="12.75">
      <c r="A30" s="10">
        <v>25</v>
      </c>
      <c r="B30" s="11">
        <v>369</v>
      </c>
      <c r="C30" s="11">
        <v>482</v>
      </c>
      <c r="D30" s="11">
        <v>1</v>
      </c>
      <c r="E30" s="11">
        <v>18</v>
      </c>
      <c r="F30" s="11">
        <v>0</v>
      </c>
      <c r="G30" s="11">
        <v>0</v>
      </c>
      <c r="H30" s="11">
        <v>3</v>
      </c>
      <c r="I30" s="11">
        <v>0</v>
      </c>
      <c r="J30" s="11">
        <v>0</v>
      </c>
      <c r="K30" s="11">
        <v>0</v>
      </c>
      <c r="L30" s="9">
        <f t="shared" si="0"/>
        <v>873</v>
      </c>
      <c r="M30" s="12">
        <f t="shared" si="1"/>
        <v>0.5521191294387171</v>
      </c>
      <c r="N30" s="12">
        <f t="shared" si="2"/>
        <v>0.003436426116838488</v>
      </c>
      <c r="O30" s="12">
        <f t="shared" si="3"/>
        <v>0.422680412371134</v>
      </c>
    </row>
    <row r="31" spans="1:15" ht="12.75">
      <c r="A31" s="10">
        <v>26</v>
      </c>
      <c r="B31" s="11">
        <v>429</v>
      </c>
      <c r="C31" s="11">
        <v>530</v>
      </c>
      <c r="D31" s="11">
        <v>1</v>
      </c>
      <c r="E31" s="11">
        <v>14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9">
        <f t="shared" si="0"/>
        <v>975</v>
      </c>
      <c r="M31" s="12">
        <f t="shared" si="1"/>
        <v>0.5435897435897435</v>
      </c>
      <c r="N31" s="12">
        <f t="shared" si="2"/>
        <v>0.0010256410256410256</v>
      </c>
      <c r="O31" s="12">
        <f t="shared" si="3"/>
        <v>0.44</v>
      </c>
    </row>
    <row r="32" spans="1:15" ht="12.75">
      <c r="A32" s="10">
        <v>27</v>
      </c>
      <c r="B32" s="11">
        <v>556</v>
      </c>
      <c r="C32" s="11">
        <v>683</v>
      </c>
      <c r="D32" s="11">
        <v>0</v>
      </c>
      <c r="E32" s="11">
        <v>17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9">
        <f t="shared" si="0"/>
        <v>1257</v>
      </c>
      <c r="M32" s="12">
        <f t="shared" si="1"/>
        <v>0.543357199681782</v>
      </c>
      <c r="N32" s="12">
        <f t="shared" si="2"/>
        <v>0.0007955449482895784</v>
      </c>
      <c r="O32" s="12">
        <f t="shared" si="3"/>
        <v>0.4423229912490056</v>
      </c>
    </row>
    <row r="33" spans="1:15" ht="12.75">
      <c r="A33" s="10">
        <v>28</v>
      </c>
      <c r="B33" s="11">
        <v>346</v>
      </c>
      <c r="C33" s="11">
        <v>243</v>
      </c>
      <c r="D33" s="11">
        <v>1</v>
      </c>
      <c r="E33" s="11">
        <v>10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9">
        <f t="shared" si="0"/>
        <v>601</v>
      </c>
      <c r="M33" s="12">
        <f t="shared" si="1"/>
        <v>0.4043261231281198</v>
      </c>
      <c r="N33" s="12">
        <f t="shared" si="2"/>
        <v>0.0016638935108153079</v>
      </c>
      <c r="O33" s="12">
        <f t="shared" si="3"/>
        <v>0.5757071547420965</v>
      </c>
    </row>
    <row r="34" spans="1:15" ht="12.75">
      <c r="A34" s="10">
        <v>29</v>
      </c>
      <c r="B34" s="11">
        <v>208</v>
      </c>
      <c r="C34" s="11">
        <v>93</v>
      </c>
      <c r="D34" s="11">
        <v>3</v>
      </c>
      <c r="E34" s="11">
        <v>5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1</v>
      </c>
      <c r="L34" s="9">
        <f t="shared" si="0"/>
        <v>311</v>
      </c>
      <c r="M34" s="12">
        <f t="shared" si="1"/>
        <v>0.2990353697749196</v>
      </c>
      <c r="N34" s="12">
        <f t="shared" si="2"/>
        <v>0.003215434083601286</v>
      </c>
      <c r="O34" s="12">
        <f t="shared" si="3"/>
        <v>0.6688102893890675</v>
      </c>
    </row>
    <row r="35" spans="1:15" ht="12.75">
      <c r="A35" s="10">
        <v>30</v>
      </c>
      <c r="B35" s="11">
        <v>6</v>
      </c>
      <c r="C35" s="11">
        <v>18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9">
        <f t="shared" si="0"/>
        <v>25</v>
      </c>
      <c r="M35" s="12">
        <f t="shared" si="1"/>
        <v>0.72</v>
      </c>
      <c r="N35" s="12">
        <f t="shared" si="2"/>
        <v>0</v>
      </c>
      <c r="O35" s="12">
        <f t="shared" si="3"/>
        <v>0.24</v>
      </c>
    </row>
    <row r="36" spans="1:15" ht="12.75">
      <c r="A36" s="10">
        <v>31</v>
      </c>
      <c r="B36" s="11">
        <v>538</v>
      </c>
      <c r="C36" s="11">
        <v>659</v>
      </c>
      <c r="D36" s="11">
        <v>1</v>
      </c>
      <c r="E36" s="11">
        <v>15</v>
      </c>
      <c r="F36" s="11">
        <v>0</v>
      </c>
      <c r="G36" s="11">
        <v>0</v>
      </c>
      <c r="H36" s="11">
        <v>3</v>
      </c>
      <c r="I36" s="11">
        <v>0</v>
      </c>
      <c r="J36" s="11">
        <v>1</v>
      </c>
      <c r="K36" s="11">
        <v>0</v>
      </c>
      <c r="L36" s="9">
        <f t="shared" si="0"/>
        <v>1217</v>
      </c>
      <c r="M36" s="12">
        <f t="shared" si="1"/>
        <v>0.5414954806902219</v>
      </c>
      <c r="N36" s="12">
        <f t="shared" si="2"/>
        <v>0.0024650780608052587</v>
      </c>
      <c r="O36" s="12">
        <f t="shared" si="3"/>
        <v>0.44207066557107644</v>
      </c>
    </row>
    <row r="37" spans="1:15" ht="12.75">
      <c r="A37" s="10">
        <v>32</v>
      </c>
      <c r="B37" s="11">
        <v>263</v>
      </c>
      <c r="C37" s="11">
        <v>88</v>
      </c>
      <c r="D37" s="11">
        <v>2</v>
      </c>
      <c r="E37" s="11">
        <v>5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1">
        <v>0</v>
      </c>
      <c r="L37" s="9">
        <f t="shared" si="0"/>
        <v>359</v>
      </c>
      <c r="M37" s="12">
        <f t="shared" si="1"/>
        <v>0.24512534818941503</v>
      </c>
      <c r="N37" s="12">
        <f t="shared" si="2"/>
        <v>0.002785515320334262</v>
      </c>
      <c r="O37" s="12">
        <f t="shared" si="3"/>
        <v>0.7325905292479109</v>
      </c>
    </row>
    <row r="38" spans="1:15" ht="12.75">
      <c r="A38" s="10">
        <v>33</v>
      </c>
      <c r="B38" s="11">
        <v>171</v>
      </c>
      <c r="C38" s="11">
        <v>227</v>
      </c>
      <c r="D38" s="11">
        <v>0</v>
      </c>
      <c r="E38" s="11">
        <v>10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9">
        <f t="shared" si="0"/>
        <v>409</v>
      </c>
      <c r="M38" s="12">
        <f t="shared" si="1"/>
        <v>0.5550122249388753</v>
      </c>
      <c r="N38" s="12">
        <f t="shared" si="2"/>
        <v>0.0024449877750611247</v>
      </c>
      <c r="O38" s="12">
        <f t="shared" si="3"/>
        <v>0.4180929095354523</v>
      </c>
    </row>
    <row r="39" spans="1:15" ht="12.75">
      <c r="A39" s="10">
        <v>34</v>
      </c>
      <c r="B39" s="11">
        <v>137</v>
      </c>
      <c r="C39" s="11">
        <v>191</v>
      </c>
      <c r="D39" s="11">
        <v>2</v>
      </c>
      <c r="E39" s="11">
        <v>6</v>
      </c>
      <c r="F39" s="11">
        <v>0</v>
      </c>
      <c r="G39" s="11">
        <v>0</v>
      </c>
      <c r="H39" s="11">
        <v>2</v>
      </c>
      <c r="I39" s="11">
        <v>0</v>
      </c>
      <c r="J39" s="11">
        <v>0</v>
      </c>
      <c r="K39" s="11">
        <v>1</v>
      </c>
      <c r="L39" s="9">
        <f t="shared" si="0"/>
        <v>339</v>
      </c>
      <c r="M39" s="12">
        <f t="shared" si="1"/>
        <v>0.5634218289085545</v>
      </c>
      <c r="N39" s="12">
        <f t="shared" si="2"/>
        <v>0.0058997050147492625</v>
      </c>
      <c r="O39" s="12">
        <f t="shared" si="3"/>
        <v>0.40412979351032446</v>
      </c>
    </row>
    <row r="40" spans="1:15" ht="12.75">
      <c r="A40" s="10">
        <v>35</v>
      </c>
      <c r="B40" s="11">
        <v>287</v>
      </c>
      <c r="C40" s="11">
        <v>503</v>
      </c>
      <c r="D40" s="11">
        <v>1</v>
      </c>
      <c r="E40" s="11">
        <v>10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9">
        <f t="shared" si="0"/>
        <v>802</v>
      </c>
      <c r="M40" s="12">
        <f t="shared" si="1"/>
        <v>0.6271820448877805</v>
      </c>
      <c r="N40" s="12">
        <f t="shared" si="2"/>
        <v>0</v>
      </c>
      <c r="O40" s="12">
        <f t="shared" si="3"/>
        <v>0.35785536159601</v>
      </c>
    </row>
    <row r="41" spans="1:15" ht="12.75">
      <c r="A41" s="10">
        <v>36</v>
      </c>
      <c r="B41" s="11">
        <v>448</v>
      </c>
      <c r="C41" s="11">
        <v>738</v>
      </c>
      <c r="D41" s="11">
        <v>1</v>
      </c>
      <c r="E41" s="11">
        <v>15</v>
      </c>
      <c r="F41" s="11">
        <v>0</v>
      </c>
      <c r="G41" s="11">
        <v>0</v>
      </c>
      <c r="H41" s="11">
        <v>0</v>
      </c>
      <c r="I41" s="11">
        <v>1</v>
      </c>
      <c r="J41" s="11">
        <v>2</v>
      </c>
      <c r="K41" s="11">
        <v>1</v>
      </c>
      <c r="L41" s="9">
        <f t="shared" si="0"/>
        <v>1206</v>
      </c>
      <c r="M41" s="12">
        <f t="shared" si="1"/>
        <v>0.6119402985074627</v>
      </c>
      <c r="N41" s="12">
        <f t="shared" si="2"/>
        <v>0</v>
      </c>
      <c r="O41" s="12">
        <f t="shared" si="3"/>
        <v>0.3714759535655058</v>
      </c>
    </row>
    <row r="42" spans="1:15" ht="12.75">
      <c r="A42" s="10">
        <v>37</v>
      </c>
      <c r="B42" s="11">
        <v>702</v>
      </c>
      <c r="C42" s="11">
        <v>1009</v>
      </c>
      <c r="D42" s="11">
        <v>4</v>
      </c>
      <c r="E42" s="11">
        <v>29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9">
        <f t="shared" si="0"/>
        <v>1745</v>
      </c>
      <c r="M42" s="12">
        <f t="shared" si="1"/>
        <v>0.5782234957020057</v>
      </c>
      <c r="N42" s="12">
        <f t="shared" si="2"/>
        <v>0.0005730659025787965</v>
      </c>
      <c r="O42" s="12">
        <f t="shared" si="3"/>
        <v>0.40229226361031517</v>
      </c>
    </row>
    <row r="43" spans="1:15" ht="12.75">
      <c r="A43" s="10">
        <v>38</v>
      </c>
      <c r="B43" s="11">
        <v>345</v>
      </c>
      <c r="C43" s="11">
        <v>493</v>
      </c>
      <c r="D43" s="11">
        <v>1</v>
      </c>
      <c r="E43" s="11">
        <v>23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9">
        <f t="shared" si="0"/>
        <v>862</v>
      </c>
      <c r="M43" s="12">
        <f t="shared" si="1"/>
        <v>0.5719257540603249</v>
      </c>
      <c r="N43" s="12">
        <f t="shared" si="2"/>
        <v>0</v>
      </c>
      <c r="O43" s="12">
        <f t="shared" si="3"/>
        <v>0.40023201856148494</v>
      </c>
    </row>
    <row r="44" spans="1:15" ht="12.75">
      <c r="A44" s="10">
        <v>39</v>
      </c>
      <c r="B44" s="11">
        <v>491</v>
      </c>
      <c r="C44" s="11">
        <v>558</v>
      </c>
      <c r="D44" s="11">
        <v>0</v>
      </c>
      <c r="E44" s="11">
        <v>21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1">
        <v>1</v>
      </c>
      <c r="L44" s="9">
        <f t="shared" si="0"/>
        <v>1072</v>
      </c>
      <c r="M44" s="12">
        <f t="shared" si="1"/>
        <v>0.5205223880597015</v>
      </c>
      <c r="N44" s="12">
        <f t="shared" si="2"/>
        <v>0.0009328358208955224</v>
      </c>
      <c r="O44" s="12">
        <f t="shared" si="3"/>
        <v>0.45802238805970147</v>
      </c>
    </row>
    <row r="45" spans="1:15" ht="12.75">
      <c r="A45" s="10">
        <v>40</v>
      </c>
      <c r="B45" s="11">
        <v>94</v>
      </c>
      <c r="C45" s="11">
        <v>157</v>
      </c>
      <c r="D45" s="11">
        <v>2</v>
      </c>
      <c r="E45" s="11">
        <v>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9">
        <f t="shared" si="0"/>
        <v>258</v>
      </c>
      <c r="M45" s="12">
        <f t="shared" si="1"/>
        <v>0.6085271317829457</v>
      </c>
      <c r="N45" s="12">
        <f t="shared" si="2"/>
        <v>0</v>
      </c>
      <c r="O45" s="12">
        <f t="shared" si="3"/>
        <v>0.3643410852713178</v>
      </c>
    </row>
    <row r="46" spans="1:15" ht="12.75">
      <c r="A46" s="10">
        <v>41</v>
      </c>
      <c r="B46" s="11">
        <v>474</v>
      </c>
      <c r="C46" s="11">
        <v>643</v>
      </c>
      <c r="D46" s="11">
        <v>3</v>
      </c>
      <c r="E46" s="11">
        <v>18</v>
      </c>
      <c r="F46" s="11">
        <v>0</v>
      </c>
      <c r="G46" s="11">
        <v>0</v>
      </c>
      <c r="H46" s="11">
        <v>2</v>
      </c>
      <c r="I46" s="11">
        <v>0</v>
      </c>
      <c r="J46" s="11">
        <v>0</v>
      </c>
      <c r="K46" s="11">
        <v>1</v>
      </c>
      <c r="L46" s="9">
        <f t="shared" si="0"/>
        <v>1141</v>
      </c>
      <c r="M46" s="12">
        <f t="shared" si="1"/>
        <v>0.5635407537248028</v>
      </c>
      <c r="N46" s="12">
        <f t="shared" si="2"/>
        <v>0.0017528483786152498</v>
      </c>
      <c r="O46" s="12">
        <f t="shared" si="3"/>
        <v>0.4154250657318142</v>
      </c>
    </row>
    <row r="47" spans="1:15" ht="12.75">
      <c r="A47" s="10">
        <v>42</v>
      </c>
      <c r="B47" s="11">
        <v>659</v>
      </c>
      <c r="C47" s="11">
        <v>594</v>
      </c>
      <c r="D47" s="11">
        <v>1</v>
      </c>
      <c r="E47" s="11">
        <v>23</v>
      </c>
      <c r="F47" s="11">
        <v>0</v>
      </c>
      <c r="G47" s="11">
        <v>0</v>
      </c>
      <c r="H47" s="11">
        <v>2</v>
      </c>
      <c r="I47" s="11">
        <v>0</v>
      </c>
      <c r="J47" s="11">
        <v>0</v>
      </c>
      <c r="K47" s="11">
        <v>0</v>
      </c>
      <c r="L47" s="9">
        <f t="shared" si="0"/>
        <v>1279</v>
      </c>
      <c r="M47" s="12">
        <f t="shared" si="1"/>
        <v>0.46442533229085226</v>
      </c>
      <c r="N47" s="12">
        <f t="shared" si="2"/>
        <v>0.001563721657544957</v>
      </c>
      <c r="O47" s="12">
        <f t="shared" si="3"/>
        <v>0.5152462861610634</v>
      </c>
    </row>
    <row r="48" spans="1:15" ht="12.75">
      <c r="A48" s="10">
        <v>43</v>
      </c>
      <c r="B48" s="11">
        <v>462</v>
      </c>
      <c r="C48" s="11">
        <v>187</v>
      </c>
      <c r="D48" s="11">
        <v>0</v>
      </c>
      <c r="E48" s="11">
        <v>6</v>
      </c>
      <c r="F48" s="11">
        <v>0</v>
      </c>
      <c r="G48" s="11">
        <v>0</v>
      </c>
      <c r="H48" s="11">
        <v>3</v>
      </c>
      <c r="I48" s="11">
        <v>0</v>
      </c>
      <c r="J48" s="11">
        <v>0</v>
      </c>
      <c r="K48" s="11">
        <v>0</v>
      </c>
      <c r="L48" s="9">
        <f t="shared" si="0"/>
        <v>658</v>
      </c>
      <c r="M48" s="12">
        <f t="shared" si="1"/>
        <v>0.28419452887537994</v>
      </c>
      <c r="N48" s="12">
        <f t="shared" si="2"/>
        <v>0.004559270516717325</v>
      </c>
      <c r="O48" s="12">
        <f t="shared" si="3"/>
        <v>0.7021276595744681</v>
      </c>
    </row>
    <row r="49" spans="1:15" ht="12.75">
      <c r="A49" s="10">
        <v>44</v>
      </c>
      <c r="B49" s="11">
        <v>420</v>
      </c>
      <c r="C49" s="11">
        <v>338</v>
      </c>
      <c r="D49" s="11">
        <v>4</v>
      </c>
      <c r="E49" s="11">
        <v>18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9">
        <f t="shared" si="0"/>
        <v>781</v>
      </c>
      <c r="M49" s="12">
        <f t="shared" si="1"/>
        <v>0.4327784891165173</v>
      </c>
      <c r="N49" s="12">
        <f t="shared" si="2"/>
        <v>0</v>
      </c>
      <c r="O49" s="12">
        <f t="shared" si="3"/>
        <v>0.5377720870678617</v>
      </c>
    </row>
    <row r="50" spans="1:15" ht="12.75">
      <c r="A50" s="10">
        <v>45</v>
      </c>
      <c r="B50" s="11">
        <v>586</v>
      </c>
      <c r="C50" s="11">
        <v>659</v>
      </c>
      <c r="D50" s="11">
        <v>4</v>
      </c>
      <c r="E50" s="11">
        <v>20</v>
      </c>
      <c r="F50" s="11">
        <v>1</v>
      </c>
      <c r="G50" s="11">
        <v>1</v>
      </c>
      <c r="H50" s="11">
        <v>1</v>
      </c>
      <c r="I50" s="11">
        <v>0</v>
      </c>
      <c r="J50" s="11">
        <v>0</v>
      </c>
      <c r="K50" s="11">
        <v>0</v>
      </c>
      <c r="L50" s="9">
        <f t="shared" si="0"/>
        <v>1272</v>
      </c>
      <c r="M50" s="12">
        <f t="shared" si="1"/>
        <v>0.5180817610062893</v>
      </c>
      <c r="N50" s="12">
        <f t="shared" si="2"/>
        <v>0.0007861635220125787</v>
      </c>
      <c r="O50" s="12">
        <f t="shared" si="3"/>
        <v>0.4606918238993711</v>
      </c>
    </row>
    <row r="51" spans="1:15" ht="12.75">
      <c r="A51" s="10">
        <v>46</v>
      </c>
      <c r="B51" s="11">
        <v>497</v>
      </c>
      <c r="C51" s="11">
        <v>673</v>
      </c>
      <c r="D51" s="11">
        <v>4</v>
      </c>
      <c r="E51" s="11">
        <v>33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9">
        <f t="shared" si="0"/>
        <v>1208</v>
      </c>
      <c r="M51" s="12">
        <f t="shared" si="1"/>
        <v>0.5571192052980133</v>
      </c>
      <c r="N51" s="12">
        <f t="shared" si="2"/>
        <v>0.0008278145695364238</v>
      </c>
      <c r="O51" s="12">
        <f t="shared" si="3"/>
        <v>0.41142384105960267</v>
      </c>
    </row>
    <row r="52" spans="1:15" ht="12.75">
      <c r="A52" s="10">
        <v>47</v>
      </c>
      <c r="B52" s="11">
        <v>423</v>
      </c>
      <c r="C52" s="11">
        <v>640</v>
      </c>
      <c r="D52" s="11">
        <v>1</v>
      </c>
      <c r="E52" s="11">
        <v>29</v>
      </c>
      <c r="F52" s="11">
        <v>0</v>
      </c>
      <c r="G52" s="11">
        <v>0</v>
      </c>
      <c r="H52" s="11">
        <v>3</v>
      </c>
      <c r="I52" s="11">
        <v>0</v>
      </c>
      <c r="J52" s="11">
        <v>0</v>
      </c>
      <c r="K52" s="11">
        <v>0</v>
      </c>
      <c r="L52" s="9">
        <f t="shared" si="0"/>
        <v>1096</v>
      </c>
      <c r="M52" s="12">
        <f t="shared" si="1"/>
        <v>0.583941605839416</v>
      </c>
      <c r="N52" s="12">
        <f t="shared" si="2"/>
        <v>0.002737226277372263</v>
      </c>
      <c r="O52" s="12">
        <f t="shared" si="3"/>
        <v>0.38594890510948904</v>
      </c>
    </row>
    <row r="53" spans="1:15" ht="12.75">
      <c r="A53" s="10">
        <v>48</v>
      </c>
      <c r="B53" s="11">
        <v>254</v>
      </c>
      <c r="C53" s="11">
        <v>387</v>
      </c>
      <c r="D53" s="11">
        <v>1</v>
      </c>
      <c r="E53" s="11">
        <v>13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9">
        <f t="shared" si="0"/>
        <v>656</v>
      </c>
      <c r="M53" s="12">
        <f t="shared" si="1"/>
        <v>0.5899390243902439</v>
      </c>
      <c r="N53" s="12">
        <f t="shared" si="2"/>
        <v>0.001524390243902439</v>
      </c>
      <c r="O53" s="12">
        <f t="shared" si="3"/>
        <v>0.3871951219512195</v>
      </c>
    </row>
    <row r="54" spans="1:15" ht="12.75">
      <c r="A54" s="10">
        <v>49</v>
      </c>
      <c r="B54" s="11">
        <v>699</v>
      </c>
      <c r="C54" s="11">
        <v>928</v>
      </c>
      <c r="D54" s="11">
        <v>3</v>
      </c>
      <c r="E54" s="11">
        <v>28</v>
      </c>
      <c r="F54" s="11">
        <v>0</v>
      </c>
      <c r="G54" s="11">
        <v>0</v>
      </c>
      <c r="H54" s="11">
        <v>3</v>
      </c>
      <c r="I54" s="11">
        <v>0</v>
      </c>
      <c r="J54" s="11">
        <v>0</v>
      </c>
      <c r="K54" s="11">
        <v>1</v>
      </c>
      <c r="L54" s="9">
        <f t="shared" si="0"/>
        <v>1662</v>
      </c>
      <c r="M54" s="12">
        <f t="shared" si="1"/>
        <v>0.5583634175691937</v>
      </c>
      <c r="N54" s="12">
        <f t="shared" si="2"/>
        <v>0.0018050541516245488</v>
      </c>
      <c r="O54" s="12">
        <f t="shared" si="3"/>
        <v>0.42057761732851984</v>
      </c>
    </row>
    <row r="55" spans="1:15" ht="12.75">
      <c r="A55" s="10">
        <v>50</v>
      </c>
      <c r="B55" s="11">
        <v>612</v>
      </c>
      <c r="C55" s="11">
        <v>871</v>
      </c>
      <c r="D55" s="11">
        <v>6</v>
      </c>
      <c r="E55" s="11">
        <v>25</v>
      </c>
      <c r="F55" s="11">
        <v>0</v>
      </c>
      <c r="G55" s="11">
        <v>0</v>
      </c>
      <c r="H55" s="11">
        <v>2</v>
      </c>
      <c r="I55" s="11">
        <v>0</v>
      </c>
      <c r="J55" s="11">
        <v>0</v>
      </c>
      <c r="K55" s="11">
        <v>1</v>
      </c>
      <c r="L55" s="9">
        <f t="shared" si="0"/>
        <v>1517</v>
      </c>
      <c r="M55" s="12">
        <f t="shared" si="1"/>
        <v>0.5741595253790376</v>
      </c>
      <c r="N55" s="12">
        <f t="shared" si="2"/>
        <v>0.0013183915622940012</v>
      </c>
      <c r="O55" s="12">
        <f t="shared" si="3"/>
        <v>0.4034278180619644</v>
      </c>
    </row>
    <row r="56" spans="1:15" ht="12.75">
      <c r="A56" s="10">
        <v>51</v>
      </c>
      <c r="B56" s="11">
        <v>400</v>
      </c>
      <c r="C56" s="11">
        <v>614</v>
      </c>
      <c r="D56" s="11">
        <v>6</v>
      </c>
      <c r="E56" s="11">
        <v>27</v>
      </c>
      <c r="F56" s="11">
        <v>0</v>
      </c>
      <c r="G56" s="11">
        <v>0</v>
      </c>
      <c r="H56" s="11">
        <v>4</v>
      </c>
      <c r="I56" s="11">
        <v>1</v>
      </c>
      <c r="J56" s="11">
        <v>0</v>
      </c>
      <c r="K56" s="11">
        <v>1</v>
      </c>
      <c r="L56" s="9">
        <f t="shared" si="0"/>
        <v>1053</v>
      </c>
      <c r="M56" s="12">
        <f t="shared" si="1"/>
        <v>0.5830959164292497</v>
      </c>
      <c r="N56" s="12">
        <f t="shared" si="2"/>
        <v>0.003798670465337132</v>
      </c>
      <c r="O56" s="12">
        <f t="shared" si="3"/>
        <v>0.3798670465337132</v>
      </c>
    </row>
    <row r="57" spans="1:15" ht="12.75">
      <c r="A57" s="10">
        <v>52</v>
      </c>
      <c r="B57" s="11">
        <v>610</v>
      </c>
      <c r="C57" s="11">
        <v>625</v>
      </c>
      <c r="D57" s="11">
        <v>1</v>
      </c>
      <c r="E57" s="11">
        <v>38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9">
        <f t="shared" si="0"/>
        <v>1275</v>
      </c>
      <c r="M57" s="12">
        <f t="shared" si="1"/>
        <v>0.49019607843137253</v>
      </c>
      <c r="N57" s="12">
        <f t="shared" si="2"/>
        <v>0.000784313725490196</v>
      </c>
      <c r="O57" s="12">
        <f t="shared" si="3"/>
        <v>0.47843137254901963</v>
      </c>
    </row>
    <row r="58" spans="1:15" ht="12.75">
      <c r="A58" s="10">
        <v>53</v>
      </c>
      <c r="B58" s="11">
        <v>591</v>
      </c>
      <c r="C58" s="11">
        <v>1014</v>
      </c>
      <c r="D58" s="11">
        <v>5</v>
      </c>
      <c r="E58" s="11">
        <v>22</v>
      </c>
      <c r="F58" s="11">
        <v>0</v>
      </c>
      <c r="G58" s="11">
        <v>0</v>
      </c>
      <c r="H58" s="11">
        <v>2</v>
      </c>
      <c r="I58" s="11">
        <v>0</v>
      </c>
      <c r="J58" s="11">
        <v>0</v>
      </c>
      <c r="K58" s="11">
        <v>1</v>
      </c>
      <c r="L58" s="9">
        <f t="shared" si="0"/>
        <v>1635</v>
      </c>
      <c r="M58" s="12">
        <f t="shared" si="1"/>
        <v>0.6201834862385321</v>
      </c>
      <c r="N58" s="12">
        <f t="shared" si="2"/>
        <v>0.0012232415902140672</v>
      </c>
      <c r="O58" s="12">
        <f t="shared" si="3"/>
        <v>0.3614678899082569</v>
      </c>
    </row>
    <row r="59" spans="1:15" ht="12.75">
      <c r="A59" s="10">
        <v>54</v>
      </c>
      <c r="B59" s="11">
        <v>536</v>
      </c>
      <c r="C59" s="11">
        <v>533</v>
      </c>
      <c r="D59" s="11">
        <v>3</v>
      </c>
      <c r="E59" s="11">
        <v>20</v>
      </c>
      <c r="F59" s="11">
        <v>0</v>
      </c>
      <c r="G59" s="11">
        <v>0</v>
      </c>
      <c r="H59" s="11">
        <v>2</v>
      </c>
      <c r="I59" s="11">
        <v>0</v>
      </c>
      <c r="J59" s="11">
        <v>1</v>
      </c>
      <c r="K59" s="11">
        <v>0</v>
      </c>
      <c r="L59" s="9">
        <f t="shared" si="0"/>
        <v>1095</v>
      </c>
      <c r="M59" s="12">
        <f t="shared" si="1"/>
        <v>0.4867579908675799</v>
      </c>
      <c r="N59" s="12">
        <f t="shared" si="2"/>
        <v>0.0018264840182648401</v>
      </c>
      <c r="O59" s="12">
        <f t="shared" si="3"/>
        <v>0.4894977168949772</v>
      </c>
    </row>
    <row r="60" spans="1:15" ht="12.75">
      <c r="A60" s="10">
        <v>55</v>
      </c>
      <c r="B60" s="11">
        <v>16</v>
      </c>
      <c r="C60" s="11">
        <v>6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9">
        <f t="shared" si="0"/>
        <v>24</v>
      </c>
      <c r="M60" s="12">
        <f t="shared" si="1"/>
        <v>0.25</v>
      </c>
      <c r="N60" s="12">
        <f t="shared" si="2"/>
        <v>0</v>
      </c>
      <c r="O60" s="12">
        <f t="shared" si="3"/>
        <v>0.6666666666666666</v>
      </c>
    </row>
    <row r="61" spans="1:15" ht="12.75">
      <c r="A61" s="10">
        <v>56</v>
      </c>
      <c r="B61" s="11">
        <v>202</v>
      </c>
      <c r="C61" s="11">
        <v>268</v>
      </c>
      <c r="D61" s="11">
        <v>1</v>
      </c>
      <c r="E61" s="11">
        <v>15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9">
        <f t="shared" si="0"/>
        <v>486</v>
      </c>
      <c r="M61" s="12">
        <f t="shared" si="1"/>
        <v>0.551440329218107</v>
      </c>
      <c r="N61" s="12">
        <f t="shared" si="2"/>
        <v>0</v>
      </c>
      <c r="O61" s="12">
        <f t="shared" si="3"/>
        <v>0.4156378600823045</v>
      </c>
    </row>
    <row r="62" spans="1:15" ht="12.75">
      <c r="A62" s="10">
        <v>57</v>
      </c>
      <c r="B62" s="11">
        <v>235</v>
      </c>
      <c r="C62" s="11">
        <v>283</v>
      </c>
      <c r="D62" s="11">
        <v>1</v>
      </c>
      <c r="E62" s="11">
        <v>15</v>
      </c>
      <c r="F62" s="11">
        <v>0</v>
      </c>
      <c r="G62" s="11">
        <v>0</v>
      </c>
      <c r="H62" s="11">
        <v>3</v>
      </c>
      <c r="I62" s="11">
        <v>0</v>
      </c>
      <c r="J62" s="11">
        <v>0</v>
      </c>
      <c r="K62" s="11">
        <v>0</v>
      </c>
      <c r="L62" s="9">
        <f t="shared" si="0"/>
        <v>537</v>
      </c>
      <c r="M62" s="12">
        <f t="shared" si="1"/>
        <v>0.527001862197393</v>
      </c>
      <c r="N62" s="12">
        <f t="shared" si="2"/>
        <v>0.00558659217877095</v>
      </c>
      <c r="O62" s="12">
        <f t="shared" si="3"/>
        <v>0.4376163873370577</v>
      </c>
    </row>
    <row r="63" spans="1:15" ht="12.75">
      <c r="A63" s="10">
        <v>58</v>
      </c>
      <c r="B63" s="11">
        <v>64</v>
      </c>
      <c r="C63" s="11">
        <v>48</v>
      </c>
      <c r="D63" s="11">
        <v>0</v>
      </c>
      <c r="E63" s="11">
        <v>2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9">
        <f t="shared" si="0"/>
        <v>114</v>
      </c>
      <c r="M63" s="12">
        <f t="shared" si="1"/>
        <v>0.42105263157894735</v>
      </c>
      <c r="N63" s="12">
        <f t="shared" si="2"/>
        <v>0</v>
      </c>
      <c r="O63" s="12">
        <f t="shared" si="3"/>
        <v>0.5614035087719298</v>
      </c>
    </row>
    <row r="64" spans="1:15" ht="12.75">
      <c r="A64" s="10">
        <v>59</v>
      </c>
      <c r="B64" s="11">
        <v>92</v>
      </c>
      <c r="C64" s="11">
        <v>79</v>
      </c>
      <c r="D64" s="11">
        <v>1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9">
        <f t="shared" si="0"/>
        <v>173</v>
      </c>
      <c r="M64" s="12">
        <f t="shared" si="1"/>
        <v>0.45664739884393063</v>
      </c>
      <c r="N64" s="12">
        <f t="shared" si="2"/>
        <v>0</v>
      </c>
      <c r="O64" s="12">
        <f t="shared" si="3"/>
        <v>0.5317919075144508</v>
      </c>
    </row>
    <row r="65" spans="1:15" ht="12.75">
      <c r="A65" s="10">
        <v>60</v>
      </c>
      <c r="B65" s="11">
        <v>34</v>
      </c>
      <c r="C65" s="11">
        <v>36</v>
      </c>
      <c r="D65" s="11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9">
        <f t="shared" si="0"/>
        <v>71</v>
      </c>
      <c r="M65" s="12">
        <f t="shared" si="1"/>
        <v>0.5070422535211268</v>
      </c>
      <c r="N65" s="12">
        <f t="shared" si="2"/>
        <v>0</v>
      </c>
      <c r="O65" s="12">
        <f t="shared" si="3"/>
        <v>0.4788732394366197</v>
      </c>
    </row>
    <row r="66" spans="1:15" ht="12.75">
      <c r="A66" s="10">
        <v>61</v>
      </c>
      <c r="B66" s="11">
        <v>36</v>
      </c>
      <c r="C66" s="11">
        <v>13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9">
        <f t="shared" si="0"/>
        <v>49</v>
      </c>
      <c r="M66" s="12">
        <f t="shared" si="1"/>
        <v>0.2653061224489796</v>
      </c>
      <c r="N66" s="12">
        <f t="shared" si="2"/>
        <v>0</v>
      </c>
      <c r="O66" s="12">
        <f t="shared" si="3"/>
        <v>0.7346938775510204</v>
      </c>
    </row>
    <row r="67" spans="1:15" ht="12.75">
      <c r="A67" s="10">
        <v>62</v>
      </c>
      <c r="B67" s="11">
        <v>3</v>
      </c>
      <c r="C67" s="11">
        <v>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9">
        <f t="shared" si="0"/>
        <v>5</v>
      </c>
      <c r="M67" s="12">
        <f t="shared" si="1"/>
        <v>0.4</v>
      </c>
      <c r="N67" s="12">
        <f t="shared" si="2"/>
        <v>0</v>
      </c>
      <c r="O67" s="12">
        <f t="shared" si="3"/>
        <v>0.6</v>
      </c>
    </row>
    <row r="68" spans="1:15" ht="12.75">
      <c r="A68" s="10">
        <v>63</v>
      </c>
      <c r="B68" s="11">
        <v>18</v>
      </c>
      <c r="C68" s="11">
        <v>18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9">
        <f t="shared" si="0"/>
        <v>36</v>
      </c>
      <c r="M68" s="12">
        <f t="shared" si="1"/>
        <v>0.5</v>
      </c>
      <c r="N68" s="12">
        <f t="shared" si="2"/>
        <v>0</v>
      </c>
      <c r="O68" s="12">
        <f t="shared" si="3"/>
        <v>0.5</v>
      </c>
    </row>
    <row r="69" spans="1:15" ht="12.75">
      <c r="A69" s="10">
        <v>64</v>
      </c>
      <c r="B69" s="11">
        <v>3</v>
      </c>
      <c r="C69" s="11">
        <v>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9">
        <f t="shared" si="0"/>
        <v>5</v>
      </c>
      <c r="M69" s="12">
        <f t="shared" si="1"/>
        <v>0.4</v>
      </c>
      <c r="N69" s="12">
        <f t="shared" si="2"/>
        <v>0</v>
      </c>
      <c r="O69" s="12">
        <f t="shared" si="3"/>
        <v>0.6</v>
      </c>
    </row>
    <row r="70" spans="1:15" ht="12.75">
      <c r="A70" s="10">
        <v>65</v>
      </c>
      <c r="B70" s="11">
        <v>395</v>
      </c>
      <c r="C70" s="11">
        <v>99</v>
      </c>
      <c r="D70" s="11">
        <v>0</v>
      </c>
      <c r="E70" s="11">
        <v>3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9">
        <f t="shared" si="0"/>
        <v>497</v>
      </c>
      <c r="M70" s="12">
        <f t="shared" si="1"/>
        <v>0.19919517102615694</v>
      </c>
      <c r="N70" s="12">
        <f t="shared" si="2"/>
        <v>0</v>
      </c>
      <c r="O70" s="12">
        <f t="shared" si="3"/>
        <v>0.7947686116700201</v>
      </c>
    </row>
    <row r="71" spans="1:15" ht="12.75">
      <c r="A71" s="10">
        <v>66</v>
      </c>
      <c r="B71" s="11">
        <v>37</v>
      </c>
      <c r="C71" s="11">
        <v>30</v>
      </c>
      <c r="D71" s="11">
        <v>0</v>
      </c>
      <c r="E71" s="11">
        <v>3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9">
        <f aca="true" t="shared" si="4" ref="L71:L84">SUM(B71:K71)</f>
        <v>70</v>
      </c>
      <c r="M71" s="12">
        <f aca="true" t="shared" si="5" ref="M71:M84">C71/L71</f>
        <v>0.42857142857142855</v>
      </c>
      <c r="N71" s="12">
        <f aca="true" t="shared" si="6" ref="N71:N84">H71/L71</f>
        <v>0</v>
      </c>
      <c r="O71" s="12">
        <f aca="true" t="shared" si="7" ref="O71:O84">B71/L71</f>
        <v>0.5285714285714286</v>
      </c>
    </row>
    <row r="72" spans="1:15" ht="12.75">
      <c r="A72" s="10">
        <v>67</v>
      </c>
      <c r="B72" s="11">
        <v>1527</v>
      </c>
      <c r="C72" s="11">
        <v>1606</v>
      </c>
      <c r="D72" s="11">
        <v>2</v>
      </c>
      <c r="E72" s="11">
        <v>49</v>
      </c>
      <c r="F72" s="11">
        <v>0</v>
      </c>
      <c r="G72" s="11">
        <v>0</v>
      </c>
      <c r="H72" s="11">
        <v>6</v>
      </c>
      <c r="I72" s="11">
        <v>0</v>
      </c>
      <c r="J72" s="11">
        <v>0</v>
      </c>
      <c r="K72" s="11">
        <v>0</v>
      </c>
      <c r="L72" s="9">
        <f t="shared" si="4"/>
        <v>3190</v>
      </c>
      <c r="M72" s="12">
        <f t="shared" si="5"/>
        <v>0.503448275862069</v>
      </c>
      <c r="N72" s="12">
        <f t="shared" si="6"/>
        <v>0.0018808777429467085</v>
      </c>
      <c r="O72" s="12">
        <f t="shared" si="7"/>
        <v>0.4786833855799373</v>
      </c>
    </row>
    <row r="73" spans="1:15" ht="12.75">
      <c r="A73" s="10">
        <v>68</v>
      </c>
      <c r="B73" s="11">
        <v>610</v>
      </c>
      <c r="C73" s="11">
        <v>888</v>
      </c>
      <c r="D73" s="11">
        <v>5</v>
      </c>
      <c r="E73" s="11">
        <v>29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0</v>
      </c>
      <c r="L73" s="9">
        <f t="shared" si="4"/>
        <v>1535</v>
      </c>
      <c r="M73" s="12">
        <f t="shared" si="5"/>
        <v>0.5785016286644951</v>
      </c>
      <c r="N73" s="12">
        <f t="shared" si="6"/>
        <v>0.0013029315960912053</v>
      </c>
      <c r="O73" s="12">
        <f t="shared" si="7"/>
        <v>0.3973941368078176</v>
      </c>
    </row>
    <row r="74" spans="1:15" ht="12.75">
      <c r="A74" s="10">
        <v>69</v>
      </c>
      <c r="B74" s="11">
        <v>428</v>
      </c>
      <c r="C74" s="11">
        <v>347</v>
      </c>
      <c r="D74" s="11">
        <v>1</v>
      </c>
      <c r="E74" s="11">
        <v>11</v>
      </c>
      <c r="F74" s="11">
        <v>0</v>
      </c>
      <c r="G74" s="11">
        <v>0</v>
      </c>
      <c r="H74" s="11">
        <v>1</v>
      </c>
      <c r="I74" s="11">
        <v>0</v>
      </c>
      <c r="J74" s="11">
        <v>1</v>
      </c>
      <c r="K74" s="11">
        <v>0</v>
      </c>
      <c r="L74" s="9">
        <f t="shared" si="4"/>
        <v>789</v>
      </c>
      <c r="M74" s="12">
        <f t="shared" si="5"/>
        <v>0.43979721166032953</v>
      </c>
      <c r="N74" s="12">
        <f t="shared" si="6"/>
        <v>0.0012674271229404308</v>
      </c>
      <c r="O74" s="12">
        <f t="shared" si="7"/>
        <v>0.5424588086185045</v>
      </c>
    </row>
    <row r="75" spans="1:15" ht="12.75">
      <c r="A75" s="10">
        <v>70</v>
      </c>
      <c r="B75" s="11">
        <v>383</v>
      </c>
      <c r="C75" s="11">
        <v>562</v>
      </c>
      <c r="D75" s="11">
        <v>2</v>
      </c>
      <c r="E75" s="11">
        <v>21</v>
      </c>
      <c r="F75" s="11">
        <v>1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9">
        <f t="shared" si="4"/>
        <v>970</v>
      </c>
      <c r="M75" s="12">
        <f t="shared" si="5"/>
        <v>0.5793814432989691</v>
      </c>
      <c r="N75" s="12">
        <f t="shared" si="6"/>
        <v>0.0010309278350515464</v>
      </c>
      <c r="O75" s="12">
        <f t="shared" si="7"/>
        <v>0.39484536082474225</v>
      </c>
    </row>
    <row r="76" spans="1:15" ht="12.75">
      <c r="A76" s="10">
        <v>71</v>
      </c>
      <c r="B76" s="11">
        <v>558</v>
      </c>
      <c r="C76" s="11">
        <v>746</v>
      </c>
      <c r="D76" s="11">
        <v>3</v>
      </c>
      <c r="E76" s="11">
        <v>30</v>
      </c>
      <c r="F76" s="11">
        <v>0</v>
      </c>
      <c r="G76" s="11">
        <v>0</v>
      </c>
      <c r="H76" s="11">
        <v>1</v>
      </c>
      <c r="I76" s="11">
        <v>0</v>
      </c>
      <c r="J76" s="11">
        <v>1</v>
      </c>
      <c r="K76" s="11">
        <v>0</v>
      </c>
      <c r="L76" s="9">
        <f t="shared" si="4"/>
        <v>1339</v>
      </c>
      <c r="M76" s="12">
        <f t="shared" si="5"/>
        <v>0.5571321882001493</v>
      </c>
      <c r="N76" s="12">
        <f t="shared" si="6"/>
        <v>0.0007468259895444362</v>
      </c>
      <c r="O76" s="12">
        <f t="shared" si="7"/>
        <v>0.4167289021657954</v>
      </c>
    </row>
    <row r="77" spans="1:15" ht="12.75">
      <c r="A77" s="10">
        <v>72</v>
      </c>
      <c r="B77" s="11">
        <v>943</v>
      </c>
      <c r="C77" s="11">
        <v>692</v>
      </c>
      <c r="D77" s="11">
        <v>2</v>
      </c>
      <c r="E77" s="11">
        <v>23</v>
      </c>
      <c r="F77" s="11">
        <v>0</v>
      </c>
      <c r="G77" s="11">
        <v>1</v>
      </c>
      <c r="H77" s="11">
        <v>2</v>
      </c>
      <c r="I77" s="11">
        <v>1</v>
      </c>
      <c r="J77" s="11">
        <v>0</v>
      </c>
      <c r="K77" s="11">
        <v>2</v>
      </c>
      <c r="L77" s="9">
        <f t="shared" si="4"/>
        <v>1666</v>
      </c>
      <c r="M77" s="12">
        <f t="shared" si="5"/>
        <v>0.41536614645858344</v>
      </c>
      <c r="N77" s="12">
        <f t="shared" si="6"/>
        <v>0.0012004801920768306</v>
      </c>
      <c r="O77" s="12">
        <f t="shared" si="7"/>
        <v>0.5660264105642256</v>
      </c>
    </row>
    <row r="78" spans="1:15" ht="12.75">
      <c r="A78" s="10">
        <v>73</v>
      </c>
      <c r="B78" s="11">
        <v>406</v>
      </c>
      <c r="C78" s="11">
        <v>632</v>
      </c>
      <c r="D78" s="11">
        <v>0</v>
      </c>
      <c r="E78" s="11">
        <v>18</v>
      </c>
      <c r="F78" s="11">
        <v>0</v>
      </c>
      <c r="G78" s="11">
        <v>0</v>
      </c>
      <c r="H78" s="11">
        <v>3</v>
      </c>
      <c r="I78" s="11">
        <v>0</v>
      </c>
      <c r="J78" s="11">
        <v>0</v>
      </c>
      <c r="K78" s="11">
        <v>1</v>
      </c>
      <c r="L78" s="9">
        <f t="shared" si="4"/>
        <v>1060</v>
      </c>
      <c r="M78" s="12">
        <f t="shared" si="5"/>
        <v>0.5962264150943396</v>
      </c>
      <c r="N78" s="12">
        <f t="shared" si="6"/>
        <v>0.002830188679245283</v>
      </c>
      <c r="O78" s="12">
        <f t="shared" si="7"/>
        <v>0.38301886792452833</v>
      </c>
    </row>
    <row r="79" spans="1:15" ht="12.75">
      <c r="A79" s="10">
        <v>74</v>
      </c>
      <c r="B79" s="11">
        <v>466</v>
      </c>
      <c r="C79" s="11">
        <v>562</v>
      </c>
      <c r="D79" s="11">
        <v>2</v>
      </c>
      <c r="E79" s="11">
        <v>23</v>
      </c>
      <c r="F79" s="11">
        <v>0</v>
      </c>
      <c r="G79" s="11">
        <v>0</v>
      </c>
      <c r="H79" s="11">
        <v>2</v>
      </c>
      <c r="I79" s="11">
        <v>0</v>
      </c>
      <c r="J79" s="11">
        <v>0</v>
      </c>
      <c r="K79" s="11">
        <v>0</v>
      </c>
      <c r="L79" s="9">
        <f t="shared" si="4"/>
        <v>1055</v>
      </c>
      <c r="M79" s="12">
        <f t="shared" si="5"/>
        <v>0.5327014218009478</v>
      </c>
      <c r="N79" s="12">
        <f t="shared" si="6"/>
        <v>0.0018957345971563982</v>
      </c>
      <c r="O79" s="12">
        <f t="shared" si="7"/>
        <v>0.44170616113744077</v>
      </c>
    </row>
    <row r="80" spans="1:15" ht="12.75">
      <c r="A80" s="10">
        <v>75</v>
      </c>
      <c r="B80" s="11">
        <v>310</v>
      </c>
      <c r="C80" s="11">
        <v>546</v>
      </c>
      <c r="D80" s="11">
        <v>0</v>
      </c>
      <c r="E80" s="11">
        <v>12</v>
      </c>
      <c r="F80" s="11">
        <v>0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9">
        <f t="shared" si="4"/>
        <v>869</v>
      </c>
      <c r="M80" s="12">
        <f t="shared" si="5"/>
        <v>0.6283084004602992</v>
      </c>
      <c r="N80" s="12">
        <f t="shared" si="6"/>
        <v>0.0011507479861910242</v>
      </c>
      <c r="O80" s="12">
        <f t="shared" si="7"/>
        <v>0.3567318757192175</v>
      </c>
    </row>
    <row r="81" spans="1:15" ht="12.75">
      <c r="A81" s="10">
        <v>76</v>
      </c>
      <c r="B81" s="11">
        <v>340</v>
      </c>
      <c r="C81" s="11">
        <v>510</v>
      </c>
      <c r="D81" s="11">
        <v>3</v>
      </c>
      <c r="E81" s="11">
        <v>16</v>
      </c>
      <c r="F81" s="11">
        <v>0</v>
      </c>
      <c r="G81" s="11">
        <v>0</v>
      </c>
      <c r="H81" s="11">
        <v>1</v>
      </c>
      <c r="I81" s="11">
        <v>1</v>
      </c>
      <c r="J81" s="11">
        <v>0</v>
      </c>
      <c r="K81" s="11">
        <v>1</v>
      </c>
      <c r="L81" s="9">
        <f t="shared" si="4"/>
        <v>872</v>
      </c>
      <c r="M81" s="12">
        <f t="shared" si="5"/>
        <v>0.5848623853211009</v>
      </c>
      <c r="N81" s="12">
        <f t="shared" si="6"/>
        <v>0.0011467889908256881</v>
      </c>
      <c r="O81" s="12">
        <f t="shared" si="7"/>
        <v>0.38990825688073394</v>
      </c>
    </row>
    <row r="82" spans="1:15" ht="12.75">
      <c r="A82" s="10">
        <v>77</v>
      </c>
      <c r="B82" s="11">
        <v>350</v>
      </c>
      <c r="C82" s="11">
        <v>492</v>
      </c>
      <c r="D82" s="11">
        <v>0</v>
      </c>
      <c r="E82" s="11">
        <v>19</v>
      </c>
      <c r="F82" s="11">
        <v>0</v>
      </c>
      <c r="G82" s="11">
        <v>0</v>
      </c>
      <c r="H82" s="11">
        <v>1</v>
      </c>
      <c r="I82" s="11">
        <v>0</v>
      </c>
      <c r="J82" s="11">
        <v>0</v>
      </c>
      <c r="K82" s="11">
        <v>0</v>
      </c>
      <c r="L82" s="9">
        <f t="shared" si="4"/>
        <v>862</v>
      </c>
      <c r="M82" s="12">
        <f t="shared" si="5"/>
        <v>0.5707656612529002</v>
      </c>
      <c r="N82" s="12">
        <f t="shared" si="6"/>
        <v>0.001160092807424594</v>
      </c>
      <c r="O82" s="12">
        <f t="shared" si="7"/>
        <v>0.4060324825986079</v>
      </c>
    </row>
    <row r="83" spans="1:15" ht="12.75">
      <c r="A83" s="10">
        <v>119</v>
      </c>
      <c r="B83" s="11">
        <v>88</v>
      </c>
      <c r="C83" s="11">
        <v>187</v>
      </c>
      <c r="D83" s="11">
        <v>0</v>
      </c>
      <c r="E83" s="11">
        <v>7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9">
        <f t="shared" si="4"/>
        <v>282</v>
      </c>
      <c r="M83" s="12">
        <f t="shared" si="5"/>
        <v>0.6631205673758865</v>
      </c>
      <c r="N83" s="12">
        <f t="shared" si="6"/>
        <v>0</v>
      </c>
      <c r="O83" s="12">
        <f t="shared" si="7"/>
        <v>0.3120567375886525</v>
      </c>
    </row>
    <row r="84" spans="1:15" ht="12.75">
      <c r="A84" s="10" t="s">
        <v>0</v>
      </c>
      <c r="B84" s="11">
        <v>4876</v>
      </c>
      <c r="C84" s="11">
        <v>3814</v>
      </c>
      <c r="D84" s="11">
        <v>17</v>
      </c>
      <c r="E84" s="11">
        <v>139</v>
      </c>
      <c r="F84" s="11">
        <v>0</v>
      </c>
      <c r="G84" s="11">
        <v>1</v>
      </c>
      <c r="H84" s="11">
        <v>16</v>
      </c>
      <c r="I84" s="11">
        <v>1</v>
      </c>
      <c r="J84" s="11">
        <v>2</v>
      </c>
      <c r="K84" s="11">
        <v>5</v>
      </c>
      <c r="L84" s="9">
        <f t="shared" si="4"/>
        <v>8871</v>
      </c>
      <c r="M84" s="12">
        <f t="shared" si="5"/>
        <v>0.42994025476271</v>
      </c>
      <c r="N84" s="12">
        <f t="shared" si="6"/>
        <v>0.0018036298049825274</v>
      </c>
      <c r="O84" s="12">
        <f t="shared" si="7"/>
        <v>0.5496561830684252</v>
      </c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Sebago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 Orszag</dc:creator>
  <cp:keywords/>
  <dc:description/>
  <cp:lastModifiedBy>Preferred Customer</cp:lastModifiedBy>
  <dcterms:created xsi:type="dcterms:W3CDTF">2000-11-10T00:56:42Z</dcterms:created>
  <dcterms:modified xsi:type="dcterms:W3CDTF">2000-11-11T17:48:37Z</dcterms:modified>
  <cp:category/>
  <cp:version/>
  <cp:contentType/>
  <cp:contentStatus/>
</cp:coreProperties>
</file>